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F:\営業本部内線統括部\総括・業務グループ\290_経理部\70.各種変更事項に対する対応\インボイス制度について\13.外注請求書 通知\広報提出\"/>
    </mc:Choice>
  </mc:AlternateContent>
  <xr:revisionPtr revIDLastSave="0" documentId="13_ncr:1_{F96CAD79-882E-40A7-9CE4-93C01CD33688}" xr6:coauthVersionLast="45" xr6:coauthVersionMax="45" xr10:uidLastSave="{00000000-0000-0000-0000-000000000000}"/>
  <bookViews>
    <workbookView xWindow="20370" yWindow="-7590" windowWidth="29040" windowHeight="15840" xr2:uid="{00000000-000D-0000-FFFF-FFFF00000000}"/>
  </bookViews>
  <sheets>
    <sheet name="内線・空調管部門 請求書" sheetId="15" r:id="rId1"/>
    <sheet name="内線・空調管部門 請求書 (記入例)" sheetId="11" r:id="rId2"/>
  </sheets>
  <definedNames>
    <definedName name="_xlnm.Print_Area" localSheetId="0">'内線・空調管部門 請求書'!$A$1:$BZ$130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G39" i="15" l="1"/>
  <c r="BG104" i="15" s="1"/>
  <c r="V45" i="15"/>
  <c r="V110" i="15" s="1"/>
  <c r="V42" i="15"/>
  <c r="V107" i="15" s="1"/>
  <c r="V39" i="15"/>
  <c r="V104" i="15" s="1"/>
  <c r="C121" i="15" l="1"/>
  <c r="C123" i="15"/>
  <c r="C119" i="15"/>
  <c r="AZ107" i="15"/>
  <c r="AQ87" i="15"/>
  <c r="AJ83" i="15"/>
  <c r="AJ81" i="15"/>
  <c r="BW85" i="15"/>
  <c r="BU85" i="15"/>
  <c r="BS85" i="15"/>
  <c r="BQ85" i="15"/>
  <c r="BO85" i="15"/>
  <c r="BM85" i="15"/>
  <c r="BK85" i="15"/>
  <c r="BI85" i="15"/>
  <c r="BG85" i="15"/>
  <c r="BE85" i="15"/>
  <c r="BC85" i="15"/>
  <c r="BA85" i="15"/>
  <c r="AY85" i="15"/>
  <c r="CS59" i="11"/>
  <c r="C58" i="11"/>
  <c r="C56" i="11"/>
  <c r="CS55" i="11"/>
  <c r="CS57" i="11"/>
  <c r="C54" i="11"/>
  <c r="V45" i="11"/>
  <c r="AZ42" i="11"/>
  <c r="V42" i="11"/>
  <c r="BG39" i="11"/>
  <c r="V39" i="11"/>
  <c r="O32" i="11"/>
  <c r="BQ30" i="11"/>
  <c r="BO30" i="11"/>
  <c r="BM30" i="11"/>
  <c r="BK30" i="11"/>
  <c r="BI30" i="11"/>
  <c r="BG30" i="11"/>
  <c r="BE30" i="11"/>
  <c r="AS30" i="11"/>
  <c r="AQ30" i="11"/>
  <c r="AO30" i="11"/>
  <c r="AC30" i="11"/>
  <c r="AA30" i="11"/>
  <c r="Y30" i="11"/>
  <c r="W30" i="11"/>
  <c r="U30" i="11"/>
  <c r="S30" i="11"/>
  <c r="Q30" i="11"/>
  <c r="O30" i="11"/>
  <c r="BQ28" i="11"/>
  <c r="BO28" i="11"/>
  <c r="BM28" i="11"/>
  <c r="BK28" i="11"/>
  <c r="BI28" i="11"/>
  <c r="BG28" i="11"/>
  <c r="BE28" i="11"/>
  <c r="BC28" i="11"/>
  <c r="BA28" i="11"/>
  <c r="AY28" i="11"/>
  <c r="AW28" i="11"/>
  <c r="AU28" i="11"/>
  <c r="AS28" i="11"/>
  <c r="AQ28" i="11"/>
  <c r="AE28" i="11"/>
  <c r="AC28" i="11"/>
  <c r="AA28" i="11"/>
  <c r="Y28" i="11"/>
  <c r="W28" i="11"/>
  <c r="U28" i="11"/>
  <c r="S28" i="11"/>
  <c r="Q28" i="11"/>
  <c r="O28" i="11"/>
  <c r="AX24" i="11"/>
  <c r="BS22" i="11"/>
  <c r="BM22" i="11"/>
  <c r="BB22" i="11"/>
  <c r="AQ22" i="11"/>
  <c r="BW20" i="11"/>
  <c r="BU20" i="11"/>
  <c r="BS20" i="11"/>
  <c r="BQ20" i="11"/>
  <c r="BO20" i="11"/>
  <c r="BM20" i="11"/>
  <c r="BK20" i="11"/>
  <c r="BI20" i="11"/>
  <c r="BG20" i="11"/>
  <c r="BE20" i="11"/>
  <c r="BC20" i="11"/>
  <c r="BA20" i="11"/>
  <c r="AY20" i="11"/>
  <c r="C7" i="11"/>
  <c r="CS59" i="15"/>
  <c r="CS55" i="15"/>
  <c r="BG42" i="15" s="1"/>
  <c r="BG107" i="15" s="1"/>
  <c r="BW20" i="15"/>
  <c r="BU20" i="15"/>
  <c r="BS20" i="15"/>
  <c r="BQ20" i="15"/>
  <c r="BO20" i="15"/>
  <c r="BM20" i="15"/>
  <c r="BK20" i="15"/>
  <c r="BI20" i="15"/>
  <c r="BG20" i="15"/>
  <c r="BE20" i="15"/>
  <c r="BC20" i="15"/>
  <c r="BA20" i="15"/>
  <c r="AY20" i="15"/>
  <c r="O97" i="15"/>
  <c r="BQ95" i="15"/>
  <c r="BO95" i="15"/>
  <c r="BM95" i="15"/>
  <c r="BK95" i="15"/>
  <c r="BI95" i="15"/>
  <c r="BG95" i="15"/>
  <c r="BE95" i="15"/>
  <c r="AS95" i="15"/>
  <c r="AQ95" i="15"/>
  <c r="AO95" i="15"/>
  <c r="AC95" i="15"/>
  <c r="AA95" i="15"/>
  <c r="Y95" i="15"/>
  <c r="W95" i="15"/>
  <c r="U95" i="15"/>
  <c r="S95" i="15"/>
  <c r="Q95" i="15"/>
  <c r="O95" i="15"/>
  <c r="BQ93" i="15"/>
  <c r="BO93" i="15"/>
  <c r="BM93" i="15"/>
  <c r="BK93" i="15"/>
  <c r="BI93" i="15"/>
  <c r="BG93" i="15"/>
  <c r="BE93" i="15"/>
  <c r="BC93" i="15"/>
  <c r="BA93" i="15"/>
  <c r="AY93" i="15"/>
  <c r="AW93" i="15"/>
  <c r="AU93" i="15"/>
  <c r="AS93" i="15"/>
  <c r="AQ93" i="15"/>
  <c r="AE93" i="15"/>
  <c r="AC93" i="15"/>
  <c r="AA93" i="15"/>
  <c r="Y93" i="15"/>
  <c r="W93" i="15"/>
  <c r="U93" i="15"/>
  <c r="S93" i="15"/>
  <c r="Q93" i="15"/>
  <c r="O93" i="15"/>
  <c r="AX89" i="15"/>
  <c r="BS87" i="15"/>
  <c r="BM87" i="15"/>
  <c r="BB87" i="15"/>
  <c r="AJ79" i="15"/>
  <c r="AJ77" i="15"/>
  <c r="AJ75" i="15"/>
  <c r="AJ73" i="15"/>
  <c r="C72" i="15"/>
  <c r="AJ71" i="15"/>
  <c r="C58" i="15"/>
  <c r="C56" i="15"/>
  <c r="C54" i="15"/>
  <c r="AZ42" i="15"/>
  <c r="O32" i="15"/>
  <c r="BQ30" i="15"/>
  <c r="BO30" i="15"/>
  <c r="BM30" i="15"/>
  <c r="BK30" i="15"/>
  <c r="BI30" i="15"/>
  <c r="BG30" i="15"/>
  <c r="BE30" i="15"/>
  <c r="AS30" i="15"/>
  <c r="AQ30" i="15"/>
  <c r="AO30" i="15"/>
  <c r="AC30" i="15"/>
  <c r="AA30" i="15"/>
  <c r="Y30" i="15"/>
  <c r="W30" i="15"/>
  <c r="U30" i="15"/>
  <c r="S30" i="15"/>
  <c r="Q30" i="15"/>
  <c r="O30" i="15"/>
  <c r="BQ28" i="15"/>
  <c r="BO28" i="15"/>
  <c r="BM28" i="15"/>
  <c r="BK28" i="15"/>
  <c r="BI28" i="15"/>
  <c r="BG28" i="15"/>
  <c r="BE28" i="15"/>
  <c r="BC28" i="15"/>
  <c r="BA28" i="15"/>
  <c r="AY28" i="15"/>
  <c r="AW28" i="15"/>
  <c r="AU28" i="15"/>
  <c r="AS28" i="15"/>
  <c r="AQ28" i="15"/>
  <c r="AE28" i="15"/>
  <c r="AC28" i="15"/>
  <c r="AA28" i="15"/>
  <c r="Y28" i="15"/>
  <c r="W28" i="15"/>
  <c r="U28" i="15"/>
  <c r="S28" i="15"/>
  <c r="Q28" i="15"/>
  <c r="O28" i="15"/>
  <c r="AX24" i="15"/>
  <c r="BS22" i="15"/>
  <c r="BM22" i="15"/>
  <c r="BB22" i="15"/>
  <c r="AQ22" i="15"/>
  <c r="C7" i="15"/>
  <c r="BG45" i="11"/>
  <c r="BG42" i="11"/>
  <c r="CS57" i="15" l="1"/>
  <c r="BG45" i="15" s="1"/>
  <c r="BG110" i="15" s="1"/>
</calcChain>
</file>

<file path=xl/sharedStrings.xml><?xml version="1.0" encoding="utf-8"?>
<sst xmlns="http://schemas.openxmlformats.org/spreadsheetml/2006/main" count="223" uniqueCount="79">
  <si>
    <t>備考</t>
    <rPh sb="0" eb="2">
      <t>ビコウ</t>
    </rPh>
    <phoneticPr fontId="2"/>
  </si>
  <si>
    <t>契約金額</t>
    <rPh sb="0" eb="3">
      <t>ケイヤクキン</t>
    </rPh>
    <rPh sb="3" eb="4">
      <t>ガク</t>
    </rPh>
    <phoneticPr fontId="2"/>
  </si>
  <si>
    <t>工事名</t>
    <rPh sb="0" eb="3">
      <t>コウジメイ</t>
    </rPh>
    <phoneticPr fontId="2"/>
  </si>
  <si>
    <t>注文番号</t>
    <rPh sb="0" eb="2">
      <t>チュウモン</t>
    </rPh>
    <rPh sb="2" eb="4">
      <t>バンゴウ</t>
    </rPh>
    <phoneticPr fontId="2"/>
  </si>
  <si>
    <t>登録番号</t>
    <rPh sb="0" eb="2">
      <t>トウロク</t>
    </rPh>
    <rPh sb="2" eb="4">
      <t>バンゴウ</t>
    </rPh>
    <phoneticPr fontId="2"/>
  </si>
  <si>
    <t>工事番号</t>
    <rPh sb="0" eb="2">
      <t>コウジ</t>
    </rPh>
    <rPh sb="2" eb="4">
      <t>バンゴウ</t>
    </rPh>
    <phoneticPr fontId="2"/>
  </si>
  <si>
    <t>請求者TEL</t>
    <rPh sb="0" eb="3">
      <t>セイキュウシャ</t>
    </rPh>
    <phoneticPr fontId="2"/>
  </si>
  <si>
    <t>取引先ｺｰﾄﾞ</t>
    <rPh sb="0" eb="3">
      <t>トリヒキサキ</t>
    </rPh>
    <phoneticPr fontId="2"/>
  </si>
  <si>
    <t>御　中</t>
    <rPh sb="0" eb="1">
      <t>オ</t>
    </rPh>
    <rPh sb="2" eb="3">
      <t>ナカ</t>
    </rPh>
    <phoneticPr fontId="2"/>
  </si>
  <si>
    <t>株式会社トーエネック</t>
    <rPh sb="0" eb="2">
      <t>カブシキ</t>
    </rPh>
    <rPh sb="2" eb="4">
      <t>カイシャ</t>
    </rPh>
    <phoneticPr fontId="2"/>
  </si>
  <si>
    <t>今回請求額</t>
    <rPh sb="0" eb="2">
      <t>コンカイ</t>
    </rPh>
    <rPh sb="2" eb="5">
      <t>セイキュウガク</t>
    </rPh>
    <phoneticPr fontId="2"/>
  </si>
  <si>
    <t>今回消費税等額</t>
    <rPh sb="0" eb="2">
      <t>コンカイ</t>
    </rPh>
    <rPh sb="2" eb="5">
      <t>ショウヒゼイ</t>
    </rPh>
    <rPh sb="5" eb="6">
      <t>トウ</t>
    </rPh>
    <rPh sb="6" eb="7">
      <t>ガク</t>
    </rPh>
    <phoneticPr fontId="2"/>
  </si>
  <si>
    <t>今回迄の出来高</t>
    <rPh sb="0" eb="2">
      <t>コンカイ</t>
    </rPh>
    <rPh sb="2" eb="3">
      <t>マデ</t>
    </rPh>
    <rPh sb="4" eb="7">
      <t>デキダカ</t>
    </rPh>
    <phoneticPr fontId="2"/>
  </si>
  <si>
    <t>口座名義人(カナ)</t>
    <rPh sb="0" eb="2">
      <t>コウザ</t>
    </rPh>
    <rPh sb="2" eb="5">
      <t>メイギニン</t>
    </rPh>
    <phoneticPr fontId="2"/>
  </si>
  <si>
    <t>下記の通り請求いたします。</t>
    <rPh sb="0" eb="2">
      <t>カキ</t>
    </rPh>
    <rPh sb="3" eb="4">
      <t>トオ</t>
    </rPh>
    <rPh sb="5" eb="7">
      <t>セイキュウ</t>
    </rPh>
    <phoneticPr fontId="2"/>
  </si>
  <si>
    <t>請求者住所氏名</t>
    <rPh sb="0" eb="3">
      <t>セイキュウシャ</t>
    </rPh>
    <rPh sb="3" eb="5">
      <t>ジュウショ</t>
    </rPh>
    <rPh sb="5" eb="7">
      <t>シメイ</t>
    </rPh>
    <phoneticPr fontId="2"/>
  </si>
  <si>
    <t>施 工 部 署</t>
    <rPh sb="0" eb="1">
      <t>シ</t>
    </rPh>
    <rPh sb="2" eb="3">
      <t>コウ</t>
    </rPh>
    <rPh sb="4" eb="5">
      <t>ブ</t>
    </rPh>
    <rPh sb="6" eb="7">
      <t>ショ</t>
    </rPh>
    <phoneticPr fontId="2"/>
  </si>
  <si>
    <t>長</t>
    <rPh sb="0" eb="1">
      <t>チョウ</t>
    </rPh>
    <phoneticPr fontId="2"/>
  </si>
  <si>
    <t>担当</t>
    <rPh sb="0" eb="2">
      <t>タントウ</t>
    </rPh>
    <phoneticPr fontId="2"/>
  </si>
  <si>
    <t>印</t>
    <rPh sb="0" eb="1">
      <t>イン</t>
    </rPh>
    <phoneticPr fontId="2"/>
  </si>
  <si>
    <t>№</t>
    <phoneticPr fontId="2"/>
  </si>
  <si>
    <t>012</t>
    <phoneticPr fontId="2"/>
  </si>
  <si>
    <t>日付</t>
    <rPh sb="0" eb="2">
      <t>ヒヅケ</t>
    </rPh>
    <phoneticPr fontId="2"/>
  </si>
  <si>
    <t>ＴＥＬ　市外局番</t>
    <rPh sb="4" eb="6">
      <t>シガイ</t>
    </rPh>
    <rPh sb="6" eb="8">
      <t>キョクバン</t>
    </rPh>
    <phoneticPr fontId="2"/>
  </si>
  <si>
    <t>052</t>
    <phoneticPr fontId="2"/>
  </si>
  <si>
    <t>15401111</t>
    <phoneticPr fontId="2"/>
  </si>
  <si>
    <t>1153</t>
    <phoneticPr fontId="2"/>
  </si>
  <si>
    <t>口座番号</t>
    <rPh sb="0" eb="2">
      <t>コウザ</t>
    </rPh>
    <rPh sb="2" eb="4">
      <t>バンゴウ</t>
    </rPh>
    <phoneticPr fontId="2"/>
  </si>
  <si>
    <t>口座名義</t>
    <rPh sb="0" eb="2">
      <t>コウザ</t>
    </rPh>
    <rPh sb="2" eb="4">
      <t>メイギ</t>
    </rPh>
    <phoneticPr fontId="2"/>
  </si>
  <si>
    <t>●固定事項</t>
    <rPh sb="1" eb="3">
      <t>コテイ</t>
    </rPh>
    <rPh sb="3" eb="5">
      <t>ジコウ</t>
    </rPh>
    <phoneticPr fontId="2"/>
  </si>
  <si>
    <t>●契約内容（注文書参照）</t>
    <rPh sb="1" eb="3">
      <t>ケイヤク</t>
    </rPh>
    <rPh sb="3" eb="5">
      <t>ナイヨウ</t>
    </rPh>
    <rPh sb="6" eb="9">
      <t>チュウモンショ</t>
    </rPh>
    <rPh sb="9" eb="11">
      <t>サンショウ</t>
    </rPh>
    <phoneticPr fontId="2"/>
  </si>
  <si>
    <t>yyyy/㎜/dd</t>
  </si>
  <si>
    <t>※特記事項がある場合のみ記入</t>
    <rPh sb="1" eb="3">
      <t>トッキ</t>
    </rPh>
    <rPh sb="3" eb="5">
      <t>ジコウ</t>
    </rPh>
    <rPh sb="8" eb="10">
      <t>バアイ</t>
    </rPh>
    <rPh sb="12" eb="14">
      <t>キニュウ</t>
    </rPh>
    <phoneticPr fontId="2"/>
  </si>
  <si>
    <t>入力シート</t>
    <rPh sb="0" eb="2">
      <t>ニュウリョク</t>
    </rPh>
    <phoneticPr fontId="2"/>
  </si>
  <si>
    <t>前回迄の請求額</t>
    <rPh sb="0" eb="2">
      <t>ゼンカイ</t>
    </rPh>
    <rPh sb="2" eb="3">
      <t>マデ</t>
    </rPh>
    <rPh sb="4" eb="6">
      <t>セイキュウ</t>
    </rPh>
    <rPh sb="6" eb="7">
      <t>ガク</t>
    </rPh>
    <phoneticPr fontId="2"/>
  </si>
  <si>
    <t>カ）トーエネック</t>
    <phoneticPr fontId="2"/>
  </si>
  <si>
    <t>659</t>
    <phoneticPr fontId="2"/>
  </si>
  <si>
    <t>099000000</t>
    <phoneticPr fontId="2"/>
  </si>
  <si>
    <t>取引銀行</t>
    <rPh sb="0" eb="2">
      <t>トリヒキ</t>
    </rPh>
    <rPh sb="2" eb="4">
      <t>ギンコウ</t>
    </rPh>
    <phoneticPr fontId="2"/>
  </si>
  <si>
    <t>項    目</t>
    <rPh sb="0" eb="1">
      <t>コウ</t>
    </rPh>
    <rPh sb="5" eb="6">
      <t>メ</t>
    </rPh>
    <phoneticPr fontId="2"/>
  </si>
  <si>
    <t>金    額</t>
    <rPh sb="0" eb="1">
      <t>キン</t>
    </rPh>
    <rPh sb="5" eb="6">
      <t>ガク</t>
    </rPh>
    <phoneticPr fontId="2"/>
  </si>
  <si>
    <t>●請求内容（金額は税抜）</t>
    <rPh sb="1" eb="3">
      <t>セイキュウ</t>
    </rPh>
    <rPh sb="3" eb="5">
      <t>ナイヨウ</t>
    </rPh>
    <rPh sb="6" eb="8">
      <t>キンガク</t>
    </rPh>
    <rPh sb="9" eb="10">
      <t>ゼイ</t>
    </rPh>
    <rPh sb="10" eb="11">
      <t>ヌ</t>
    </rPh>
    <phoneticPr fontId="2"/>
  </si>
  <si>
    <t>　</t>
    <phoneticPr fontId="2"/>
  </si>
  <si>
    <t>今回請求額（合計）</t>
    <rPh sb="0" eb="2">
      <t>コンカイ</t>
    </rPh>
    <rPh sb="2" eb="5">
      <t>セイキュウガク</t>
    </rPh>
    <rPh sb="6" eb="8">
      <t>ゴウケイ</t>
    </rPh>
    <phoneticPr fontId="2"/>
  </si>
  <si>
    <t>当座</t>
  </si>
  <si>
    <t>請求者住所氏名を入力する場合は印刷範囲内へ直接入力してください</t>
    <rPh sb="0" eb="3">
      <t>セイキュウシャ</t>
    </rPh>
    <rPh sb="3" eb="5">
      <t>ジュウショ</t>
    </rPh>
    <rPh sb="5" eb="7">
      <t>シメイ</t>
    </rPh>
    <rPh sb="8" eb="10">
      <t>ニュウリョク</t>
    </rPh>
    <rPh sb="12" eb="14">
      <t>バアイ</t>
    </rPh>
    <rPh sb="15" eb="17">
      <t>インサツ</t>
    </rPh>
    <rPh sb="17" eb="19">
      <t>ハンイ</t>
    </rPh>
    <rPh sb="19" eb="20">
      <t>ナイ</t>
    </rPh>
    <rPh sb="21" eb="23">
      <t>チョクセツ</t>
    </rPh>
    <rPh sb="23" eb="25">
      <t>ニュウリョク</t>
    </rPh>
    <phoneticPr fontId="2"/>
  </si>
  <si>
    <t>消費税選択</t>
    <rPh sb="0" eb="3">
      <t>ショウヒゼイ</t>
    </rPh>
    <rPh sb="3" eb="5">
      <t>センタク</t>
    </rPh>
    <phoneticPr fontId="2"/>
  </si>
  <si>
    <t>※黄色部分以外は基本編集不可としています</t>
    <rPh sb="1" eb="3">
      <t>キイロ</t>
    </rPh>
    <rPh sb="3" eb="5">
      <t>ブブン</t>
    </rPh>
    <rPh sb="5" eb="7">
      <t>イガイ</t>
    </rPh>
    <rPh sb="8" eb="10">
      <t>キホン</t>
    </rPh>
    <rPh sb="10" eb="12">
      <t>ヘンシュウ</t>
    </rPh>
    <rPh sb="12" eb="14">
      <t>フカ</t>
    </rPh>
    <phoneticPr fontId="2"/>
  </si>
  <si>
    <t>( 税 抜 )</t>
    <rPh sb="2" eb="3">
      <t>ゼイ</t>
    </rPh>
    <rPh sb="4" eb="5">
      <t>ヌ</t>
    </rPh>
    <phoneticPr fontId="2"/>
  </si>
  <si>
    <t>( 合 計 )</t>
    <rPh sb="2" eb="3">
      <t>ゴウ</t>
    </rPh>
    <rPh sb="4" eb="5">
      <t>ケイ</t>
    </rPh>
    <phoneticPr fontId="2"/>
  </si>
  <si>
    <t>備考　　  　</t>
    <rPh sb="0" eb="2">
      <t>ビコウ</t>
    </rPh>
    <phoneticPr fontId="2"/>
  </si>
  <si>
    <t>1行目</t>
    <phoneticPr fontId="2"/>
  </si>
  <si>
    <t xml:space="preserve">     　    </t>
    <phoneticPr fontId="2"/>
  </si>
  <si>
    <t xml:space="preserve"> 2行目</t>
    <phoneticPr fontId="2"/>
  </si>
  <si>
    <t>上記金額入力で自動計算されます</t>
    <phoneticPr fontId="2"/>
  </si>
  <si>
    <t>T</t>
    <phoneticPr fontId="2"/>
  </si>
  <si>
    <t>( 税 抜 )</t>
  </si>
  <si>
    <t>円</t>
    <rPh sb="0" eb="1">
      <t>エン</t>
    </rPh>
    <phoneticPr fontId="2"/>
  </si>
  <si>
    <t>-</t>
    <phoneticPr fontId="2"/>
  </si>
  <si>
    <t>登録番号</t>
    <rPh sb="0" eb="4">
      <t>トウロクバンゴウ</t>
    </rPh>
    <phoneticPr fontId="2"/>
  </si>
  <si>
    <t>**銀行</t>
    <rPh sb="2" eb="4">
      <t>ギンコウ</t>
    </rPh>
    <phoneticPr fontId="2"/>
  </si>
  <si>
    <t>**支店</t>
    <rPh sb="2" eb="4">
      <t>シテン</t>
    </rPh>
    <phoneticPr fontId="2"/>
  </si>
  <si>
    <t>支店名</t>
    <rPh sb="0" eb="3">
      <t>シテンメイ</t>
    </rPh>
    <phoneticPr fontId="2"/>
  </si>
  <si>
    <t>預金科目</t>
    <rPh sb="0" eb="2">
      <t>ヨキン</t>
    </rPh>
    <rPh sb="2" eb="4">
      <t>カモク</t>
    </rPh>
    <phoneticPr fontId="2"/>
  </si>
  <si>
    <t>銀行名</t>
    <phoneticPr fontId="2"/>
  </si>
  <si>
    <t>3行目</t>
    <rPh sb="1" eb="3">
      <t>ギョウメ</t>
    </rPh>
    <phoneticPr fontId="2"/>
  </si>
  <si>
    <t>取引先ｺｰﾄﾞ</t>
    <rPh sb="0" eb="2">
      <t>トリヒキ</t>
    </rPh>
    <rPh sb="2" eb="3">
      <t>サキ</t>
    </rPh>
    <phoneticPr fontId="2"/>
  </si>
  <si>
    <t>　また、青色部分はプルダウンで選択してください。</t>
    <rPh sb="4" eb="8">
      <t>アオイロブブン</t>
    </rPh>
    <rPh sb="15" eb="17">
      <t>センタク</t>
    </rPh>
    <phoneticPr fontId="2"/>
  </si>
  <si>
    <t>黄色、青色部分に入力してください</t>
    <rPh sb="0" eb="2">
      <t>キイロ</t>
    </rPh>
    <rPh sb="3" eb="5">
      <t>アオイロ</t>
    </rPh>
    <rPh sb="5" eb="7">
      <t>ブブン</t>
    </rPh>
    <rPh sb="8" eb="10">
      <t>ニュウリョク</t>
    </rPh>
    <phoneticPr fontId="2"/>
  </si>
  <si>
    <t>1234567</t>
    <phoneticPr fontId="2"/>
  </si>
  <si>
    <t>トーエネック電気設備工事</t>
    <rPh sb="6" eb="12">
      <t>デンキセツビコウジ</t>
    </rPh>
    <phoneticPr fontId="2"/>
  </si>
  <si>
    <t>（正）</t>
  </si>
  <si>
    <t>(請求書控)</t>
    <rPh sb="1" eb="5">
      <t>セイキュウショヒカエ</t>
    </rPh>
    <phoneticPr fontId="2"/>
  </si>
  <si>
    <t>請求書</t>
    <rPh sb="0" eb="1">
      <t>ウケ</t>
    </rPh>
    <rPh sb="1" eb="2">
      <t>モトム</t>
    </rPh>
    <rPh sb="2" eb="3">
      <t>ショ</t>
    </rPh>
    <phoneticPr fontId="2"/>
  </si>
  <si>
    <t>T-</t>
    <phoneticPr fontId="2"/>
  </si>
  <si>
    <t xml:space="preserve"> 登 録 番 号 </t>
    <rPh sb="1" eb="2">
      <t>ノボル</t>
    </rPh>
    <rPh sb="3" eb="4">
      <t>ロク</t>
    </rPh>
    <rPh sb="5" eb="6">
      <t>バン</t>
    </rPh>
    <rPh sb="7" eb="8">
      <t>ゴウ</t>
    </rPh>
    <phoneticPr fontId="2"/>
  </si>
  <si>
    <t>今回請求額（税抜）</t>
    <rPh sb="0" eb="2">
      <t>コンカイ</t>
    </rPh>
    <rPh sb="2" eb="4">
      <t>セイキュウ</t>
    </rPh>
    <rPh sb="4" eb="5">
      <t>ガク</t>
    </rPh>
    <rPh sb="6" eb="8">
      <t>ゼイヌキ</t>
    </rPh>
    <phoneticPr fontId="2"/>
  </si>
  <si>
    <t>今回迄の出来高</t>
    <rPh sb="0" eb="3">
      <t>コンカイマデ</t>
    </rPh>
    <rPh sb="4" eb="7">
      <t>デキダカ</t>
    </rPh>
    <phoneticPr fontId="2"/>
  </si>
  <si>
    <t>金額表示</t>
    <rPh sb="0" eb="4">
      <t>キンガクヒョウジ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</si>
</sst>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8" x14ac:knownFonts="1">
    <font>
      <sz val="11"/>
      <name val="ＭＳ Ｐゴシック"/>
      <family val="3"/>
      <charset val="128"/>
    </font>
    <font>
      <sz val="11"/>
      <name val="ＭＳ 明朝"/>
      <family val="1"/>
      <charset val="128"/>
    </font>
    <font>
      <sz val="6"/>
      <name val="ＭＳ Ｐゴシック"/>
      <family val="3"/>
      <charset val="128"/>
    </font>
    <font>
      <sz val="11"/>
      <name val="ＭＳ Ｐゴシック"/>
      <family val="3"/>
      <charset val="128"/>
    </font>
    <font>
      <b/>
      <sz val="11"/>
      <name val="ＭＳ 明朝"/>
      <family val="1"/>
      <charset val="128"/>
    </font>
    <font>
      <b/>
      <sz val="12"/>
      <name val="ＭＳ 明朝"/>
      <family val="1"/>
      <charset val="128"/>
    </font>
    <font>
      <b/>
      <sz val="14"/>
      <name val="ＭＳ 明朝"/>
      <family val="1"/>
      <charset val="128"/>
    </font>
    <font>
      <b/>
      <sz val="16"/>
      <name val="ＭＳ 明朝"/>
      <family val="1"/>
      <charset val="128"/>
    </font>
    <font>
      <u/>
      <sz val="11"/>
      <name val="ＭＳ 明朝"/>
      <family val="1"/>
      <charset val="128"/>
    </font>
    <font>
      <sz val="14"/>
      <name val="ＭＳ 明朝"/>
      <family val="1"/>
      <charset val="128"/>
    </font>
    <font>
      <b/>
      <u/>
      <sz val="12"/>
      <name val="ＭＳ 明朝"/>
      <family val="1"/>
      <charset val="128"/>
    </font>
    <font>
      <b/>
      <sz val="10"/>
      <name val="ＭＳ 明朝"/>
      <family val="1"/>
      <charset val="128"/>
    </font>
    <font>
      <sz val="12"/>
      <name val="ＭＳ 明朝"/>
      <family val="1"/>
      <charset val="128"/>
    </font>
    <font>
      <sz val="11"/>
      <name val="ＭＳ ゴシック"/>
      <family val="3"/>
      <charset val="128"/>
    </font>
    <font>
      <sz val="12"/>
      <name val="ＭＳ ゴシック"/>
      <family val="3"/>
      <charset val="128"/>
    </font>
    <font>
      <sz val="9"/>
      <name val="ＭＳ 明朝"/>
      <family val="1"/>
      <charset val="128"/>
    </font>
    <font>
      <b/>
      <sz val="16"/>
      <name val="ＭＳ Ｐゴシック"/>
      <family val="3"/>
      <charset val="128"/>
    </font>
    <font>
      <b/>
      <sz val="14"/>
      <name val="ＭＳ ゴシック"/>
      <family val="3"/>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sz val="18"/>
      <color theme="1"/>
      <name val="ＭＳ 明朝"/>
      <family val="1"/>
      <charset val="128"/>
    </font>
    <font>
      <b/>
      <sz val="12"/>
      <color theme="1"/>
      <name val="ＭＳ ゴシック"/>
      <family val="3"/>
      <charset val="128"/>
    </font>
    <font>
      <sz val="22"/>
      <color theme="1"/>
      <name val="ＭＳ 明朝"/>
      <family val="1"/>
      <charset val="128"/>
    </font>
    <font>
      <sz val="9"/>
      <color theme="1"/>
      <name val="ＭＳ 明朝"/>
      <family val="1"/>
      <charset val="128"/>
    </font>
    <font>
      <sz val="14"/>
      <color theme="1"/>
      <name val="ＭＳ 明朝"/>
      <family val="1"/>
      <charset val="128"/>
    </font>
    <font>
      <b/>
      <sz val="11"/>
      <color theme="1"/>
      <name val="ＭＳ 明朝"/>
      <family val="1"/>
      <charset val="128"/>
    </font>
    <font>
      <b/>
      <sz val="14"/>
      <color theme="1"/>
      <name val="ＭＳ ゴシック"/>
      <family val="3"/>
      <charset val="128"/>
    </font>
    <font>
      <sz val="24"/>
      <color theme="1"/>
      <name val="ＭＳ 明朝"/>
      <family val="1"/>
      <charset val="128"/>
    </font>
    <font>
      <b/>
      <sz val="14"/>
      <color theme="1"/>
      <name val="ＭＳ Ｐゴシック"/>
      <family val="3"/>
      <charset val="128"/>
    </font>
    <font>
      <sz val="10"/>
      <color theme="1"/>
      <name val="ＭＳ ゴシック"/>
      <family val="3"/>
      <charset val="128"/>
    </font>
    <font>
      <sz val="11"/>
      <color theme="1"/>
      <name val="ＭＳ ゴシック"/>
      <family val="3"/>
      <charset val="128"/>
    </font>
    <font>
      <b/>
      <sz val="11"/>
      <color theme="1"/>
      <name val="ＭＳ ゴシック"/>
      <family val="3"/>
      <charset val="128"/>
    </font>
    <font>
      <b/>
      <sz val="13"/>
      <color theme="1"/>
      <name val="ＭＳ ゴシック"/>
      <family val="3"/>
      <charset val="128"/>
    </font>
    <font>
      <b/>
      <sz val="10"/>
      <color theme="1"/>
      <name val="ＭＳ ゴシック"/>
      <family val="3"/>
      <charset val="128"/>
    </font>
  </fonts>
  <fills count="5">
    <fill>
      <patternFill patternType="none"/>
    </fill>
    <fill>
      <patternFill patternType="gray125"/>
    </fill>
    <fill>
      <patternFill patternType="solid">
        <fgColor indexed="65"/>
        <bgColor indexed="64"/>
      </patternFill>
    </fill>
    <fill>
      <patternFill patternType="solid">
        <fgColor rgb="FFFFFF00"/>
        <bgColor indexed="64"/>
      </patternFill>
    </fill>
    <fill>
      <patternFill patternType="solid">
        <fgColor rgb="FF00B0F0"/>
        <bgColor indexed="64"/>
      </patternFill>
    </fill>
  </fills>
  <borders count="60">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dotted">
        <color indexed="64"/>
      </left>
      <right style="hair">
        <color indexed="64"/>
      </right>
      <top style="thin">
        <color indexed="64"/>
      </top>
      <bottom/>
      <diagonal/>
    </border>
    <border>
      <left style="dotted">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right style="medium">
        <color theme="9"/>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thin">
        <color indexed="64"/>
      </left>
      <right style="medium">
        <color theme="9"/>
      </right>
      <top/>
      <bottom/>
      <diagonal/>
    </border>
  </borders>
  <cellStyleXfs count="3">
    <xf numFmtId="0" fontId="0" fillId="0" borderId="0">
      <alignment vertical="center"/>
    </xf>
    <xf numFmtId="38" fontId="3" fillId="0" borderId="0" applyFont="0" applyFill="0" applyBorder="0" applyAlignment="0" applyProtection="0">
      <alignment vertical="center"/>
    </xf>
    <xf numFmtId="0" fontId="18" fillId="0" borderId="0">
      <alignment vertical="center"/>
    </xf>
  </cellStyleXfs>
  <cellXfs count="510">
    <xf numFmtId="0" fontId="0" fillId="0" borderId="0" xfId="0">
      <alignment vertical="center"/>
    </xf>
    <xf numFmtId="0" fontId="19" fillId="0" borderId="0" xfId="0" applyFont="1" applyProtection="1">
      <alignment vertical="center"/>
    </xf>
    <xf numFmtId="0" fontId="19" fillId="0" borderId="0" xfId="0" applyFont="1" applyBorder="1" applyProtection="1">
      <alignment vertical="center"/>
    </xf>
    <xf numFmtId="0" fontId="19" fillId="0" borderId="1" xfId="0" applyFont="1" applyBorder="1" applyProtection="1">
      <alignment vertical="center"/>
    </xf>
    <xf numFmtId="0" fontId="19" fillId="0" borderId="2" xfId="0" applyFont="1" applyBorder="1" applyProtection="1">
      <alignment vertical="center"/>
    </xf>
    <xf numFmtId="0" fontId="19" fillId="0" borderId="3" xfId="0" applyFont="1" applyBorder="1" applyProtection="1">
      <alignment vertical="center"/>
    </xf>
    <xf numFmtId="0" fontId="19" fillId="0" borderId="46" xfId="0" applyFont="1" applyBorder="1" applyProtection="1">
      <alignment vertical="center"/>
    </xf>
    <xf numFmtId="0" fontId="19" fillId="0" borderId="47" xfId="0" applyFont="1" applyBorder="1" applyProtection="1">
      <alignment vertical="center"/>
    </xf>
    <xf numFmtId="0" fontId="19" fillId="0" borderId="48" xfId="0" applyFont="1" applyBorder="1" applyProtection="1">
      <alignment vertical="center"/>
    </xf>
    <xf numFmtId="0" fontId="19" fillId="0" borderId="49" xfId="0" applyFont="1" applyBorder="1" applyProtection="1">
      <alignment vertical="center"/>
    </xf>
    <xf numFmtId="0" fontId="19" fillId="0" borderId="50" xfId="0" applyFont="1" applyBorder="1" applyProtection="1">
      <alignment vertical="center"/>
    </xf>
    <xf numFmtId="0" fontId="19" fillId="0" borderId="4" xfId="0" applyFont="1" applyBorder="1" applyProtection="1">
      <alignment vertical="center"/>
    </xf>
    <xf numFmtId="0" fontId="19" fillId="0" borderId="5" xfId="0" applyFont="1" applyBorder="1" applyProtection="1">
      <alignment vertical="center"/>
    </xf>
    <xf numFmtId="0" fontId="19" fillId="0" borderId="6" xfId="0" applyFont="1" applyBorder="1" applyProtection="1">
      <alignment vertical="center"/>
    </xf>
    <xf numFmtId="0" fontId="20" fillId="0" borderId="7" xfId="0" applyFont="1" applyBorder="1" applyAlignment="1" applyProtection="1">
      <alignment vertical="top"/>
    </xf>
    <xf numFmtId="0" fontId="19" fillId="0" borderId="7" xfId="0" applyFont="1" applyBorder="1" applyProtection="1">
      <alignment vertical="center"/>
    </xf>
    <xf numFmtId="0" fontId="19" fillId="0" borderId="8" xfId="0" applyFont="1" applyBorder="1" applyProtection="1">
      <alignment vertical="center"/>
    </xf>
    <xf numFmtId="0" fontId="1" fillId="0" borderId="0" xfId="0" applyFont="1" applyProtection="1">
      <alignment vertical="center"/>
    </xf>
    <xf numFmtId="0" fontId="4" fillId="0" borderId="0" xfId="0" applyFont="1" applyAlignment="1" applyProtection="1">
      <alignment horizontal="left"/>
    </xf>
    <xf numFmtId="0" fontId="5" fillId="0" borderId="0" xfId="0" applyFont="1" applyProtection="1">
      <alignment vertical="center"/>
    </xf>
    <xf numFmtId="0" fontId="1" fillId="0" borderId="0" xfId="0" applyFont="1" applyAlignment="1" applyProtection="1">
      <alignment vertical="top"/>
    </xf>
    <xf numFmtId="0" fontId="1" fillId="0" borderId="0" xfId="0" applyFont="1" applyBorder="1" applyAlignment="1" applyProtection="1">
      <alignment vertical="center"/>
    </xf>
    <xf numFmtId="0" fontId="20" fillId="0" borderId="0" xfId="0" applyFont="1" applyBorder="1" applyAlignment="1" applyProtection="1">
      <alignment vertical="top"/>
    </xf>
    <xf numFmtId="49" fontId="1" fillId="0" borderId="0" xfId="0" applyNumberFormat="1"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9" fillId="0" borderId="0" xfId="0" applyFont="1" applyBorder="1" applyAlignment="1" applyProtection="1">
      <alignment horizontal="right" vertical="center"/>
    </xf>
    <xf numFmtId="0" fontId="9" fillId="0" borderId="0" xfId="0" applyFont="1" applyProtection="1">
      <alignment vertical="center"/>
    </xf>
    <xf numFmtId="0" fontId="21" fillId="0" borderId="1" xfId="0" applyFont="1" applyBorder="1" applyAlignment="1" applyProtection="1">
      <alignment vertical="top"/>
    </xf>
    <xf numFmtId="0" fontId="19" fillId="0" borderId="51" xfId="0" applyFont="1" applyBorder="1" applyProtection="1">
      <alignment vertical="center"/>
    </xf>
    <xf numFmtId="0" fontId="20" fillId="0" borderId="52" xfId="0" applyFont="1" applyBorder="1" applyAlignment="1" applyProtection="1">
      <alignment vertical="top"/>
    </xf>
    <xf numFmtId="0" fontId="19" fillId="0" borderId="52" xfId="0" applyFont="1" applyBorder="1" applyProtection="1">
      <alignment vertical="center"/>
    </xf>
    <xf numFmtId="0" fontId="19" fillId="0" borderId="53" xfId="0" applyFont="1" applyBorder="1" applyProtection="1">
      <alignment vertical="center"/>
    </xf>
    <xf numFmtId="0" fontId="19" fillId="0" borderId="9" xfId="0" applyFont="1" applyBorder="1" applyAlignment="1" applyProtection="1">
      <alignment vertical="top"/>
    </xf>
    <xf numFmtId="0" fontId="6" fillId="0" borderId="0" xfId="0" applyFont="1" applyAlignment="1" applyProtection="1">
      <alignment horizontal="left"/>
    </xf>
    <xf numFmtId="0" fontId="19" fillId="0" borderId="3" xfId="0" applyFont="1" applyBorder="1" applyAlignment="1" applyProtection="1">
      <alignment horizontal="center" vertical="center"/>
    </xf>
    <xf numFmtId="0" fontId="22" fillId="0" borderId="0" xfId="0" applyFont="1" applyBorder="1" applyAlignment="1" applyProtection="1">
      <alignment horizontal="center" vertical="center"/>
    </xf>
    <xf numFmtId="0" fontId="23" fillId="0" borderId="0" xfId="0" applyFont="1" applyAlignment="1" applyProtection="1">
      <alignment horizontal="left" vertical="center"/>
    </xf>
    <xf numFmtId="0" fontId="24" fillId="0" borderId="0" xfId="0" applyFont="1" applyAlignment="1" applyProtection="1">
      <alignment vertical="center"/>
    </xf>
    <xf numFmtId="0" fontId="21" fillId="0" borderId="0" xfId="0" applyFont="1" applyBorder="1" applyAlignment="1" applyProtection="1">
      <alignment vertical="top"/>
    </xf>
    <xf numFmtId="0" fontId="19" fillId="0" borderId="10" xfId="0" applyFont="1" applyBorder="1" applyProtection="1">
      <alignment vertical="center"/>
    </xf>
    <xf numFmtId="31" fontId="25" fillId="0" borderId="0" xfId="0" applyNumberFormat="1" applyFont="1" applyAlignment="1" applyProtection="1"/>
    <xf numFmtId="0" fontId="26" fillId="0" borderId="0" xfId="0" applyFont="1" applyAlignment="1" applyProtection="1">
      <alignment horizontal="center" vertical="center"/>
    </xf>
    <xf numFmtId="0" fontId="23" fillId="0" borderId="0" xfId="0" applyFont="1" applyBorder="1" applyAlignment="1" applyProtection="1">
      <alignment horizontal="left" vertical="center"/>
    </xf>
    <xf numFmtId="0" fontId="27" fillId="0" borderId="0" xfId="0" applyFont="1" applyBorder="1" applyAlignment="1" applyProtection="1"/>
    <xf numFmtId="0" fontId="0" fillId="0" borderId="0" xfId="0" applyProtection="1">
      <alignment vertical="center"/>
    </xf>
    <xf numFmtId="0" fontId="21" fillId="0" borderId="0" xfId="0" applyFont="1" applyAlignment="1" applyProtection="1">
      <alignment vertical="center"/>
    </xf>
    <xf numFmtId="0" fontId="21" fillId="0" borderId="3" xfId="0" applyFont="1" applyBorder="1" applyAlignment="1" applyProtection="1">
      <alignment vertical="center"/>
    </xf>
    <xf numFmtId="0" fontId="21" fillId="0" borderId="0" xfId="0" applyFont="1" applyBorder="1" applyAlignment="1" applyProtection="1"/>
    <xf numFmtId="0" fontId="19" fillId="0" borderId="0" xfId="0" applyFont="1" applyBorder="1" applyAlignment="1" applyProtection="1"/>
    <xf numFmtId="0" fontId="28" fillId="0" borderId="0" xfId="0" applyFont="1" applyBorder="1" applyAlignment="1" applyProtection="1">
      <alignment vertical="center"/>
    </xf>
    <xf numFmtId="0" fontId="28" fillId="0" borderId="0" xfId="0" applyFont="1" applyAlignment="1" applyProtection="1">
      <alignment vertical="center"/>
    </xf>
    <xf numFmtId="0" fontId="28" fillId="0" borderId="0" xfId="0" applyFont="1" applyBorder="1" applyAlignment="1" applyProtection="1">
      <alignment horizontal="centerContinuous" vertical="center"/>
    </xf>
    <xf numFmtId="0" fontId="19" fillId="0" borderId="0" xfId="0" applyFont="1" applyAlignment="1" applyProtection="1">
      <alignment horizontal="center" vertical="center"/>
    </xf>
    <xf numFmtId="0" fontId="0" fillId="0" borderId="1" xfId="0" applyBorder="1" applyProtection="1">
      <alignment vertical="center"/>
    </xf>
    <xf numFmtId="0" fontId="19" fillId="0" borderId="1" xfId="0" applyFont="1" applyBorder="1" applyAlignment="1" applyProtection="1">
      <alignment vertical="top"/>
    </xf>
    <xf numFmtId="0" fontId="19" fillId="0" borderId="2" xfId="0" applyFont="1" applyBorder="1" applyAlignment="1" applyProtection="1">
      <alignment vertical="top"/>
    </xf>
    <xf numFmtId="0" fontId="0" fillId="0" borderId="0" xfId="0" applyBorder="1" applyProtection="1">
      <alignment vertical="center"/>
    </xf>
    <xf numFmtId="0" fontId="19" fillId="0" borderId="0" xfId="0" applyFont="1" applyBorder="1" applyAlignment="1" applyProtection="1">
      <alignment vertical="top"/>
    </xf>
    <xf numFmtId="0" fontId="19" fillId="0" borderId="3" xfId="0" applyFont="1" applyBorder="1" applyAlignment="1" applyProtection="1">
      <alignment vertical="top"/>
    </xf>
    <xf numFmtId="0" fontId="19" fillId="0" borderId="10" xfId="0" applyFont="1" applyBorder="1" applyAlignment="1" applyProtection="1">
      <alignment vertical="top"/>
    </xf>
    <xf numFmtId="0" fontId="19" fillId="0" borderId="0" xfId="0" applyFont="1" applyAlignment="1" applyProtection="1">
      <alignment vertical="top"/>
    </xf>
    <xf numFmtId="0" fontId="1" fillId="0" borderId="3" xfId="0" applyFont="1" applyBorder="1" applyAlignment="1" applyProtection="1">
      <alignment vertical="center"/>
    </xf>
    <xf numFmtId="0" fontId="19" fillId="0" borderId="11" xfId="0" applyFont="1" applyBorder="1" applyAlignment="1" applyProtection="1">
      <alignment vertical="top"/>
    </xf>
    <xf numFmtId="0" fontId="19" fillId="0" borderId="12" xfId="0" applyFont="1" applyBorder="1" applyAlignment="1" applyProtection="1">
      <alignment vertical="top"/>
    </xf>
    <xf numFmtId="0" fontId="19" fillId="0" borderId="12" xfId="0" applyFont="1" applyBorder="1" applyProtection="1">
      <alignment vertical="center"/>
    </xf>
    <xf numFmtId="0" fontId="19" fillId="0" borderId="13" xfId="0" applyFont="1" applyBorder="1" applyAlignment="1" applyProtection="1">
      <alignment vertical="top"/>
    </xf>
    <xf numFmtId="0" fontId="19" fillId="0" borderId="12" xfId="0" applyFont="1" applyBorder="1" applyAlignment="1" applyProtection="1">
      <alignment horizontal="left" vertical="top"/>
    </xf>
    <xf numFmtId="0" fontId="29" fillId="0" borderId="0" xfId="0" applyFont="1" applyProtection="1">
      <alignment vertical="center"/>
    </xf>
    <xf numFmtId="0" fontId="29" fillId="0" borderId="0" xfId="0" applyFont="1" applyAlignment="1" applyProtection="1">
      <alignment horizontal="left" vertical="center"/>
    </xf>
    <xf numFmtId="0" fontId="29" fillId="0" borderId="0" xfId="0" applyFont="1" applyAlignment="1" applyProtection="1">
      <alignment horizontal="center" vertical="center"/>
    </xf>
    <xf numFmtId="0" fontId="30" fillId="0" borderId="0" xfId="0" applyFont="1" applyBorder="1" applyAlignment="1" applyProtection="1">
      <alignment horizontal="center" vertical="center"/>
    </xf>
    <xf numFmtId="0" fontId="30" fillId="0" borderId="10" xfId="0" applyFont="1" applyBorder="1" applyAlignment="1" applyProtection="1">
      <alignment horizontal="center" vertical="center"/>
    </xf>
    <xf numFmtId="0" fontId="30" fillId="0" borderId="0" xfId="0" applyFont="1" applyBorder="1" applyAlignment="1" applyProtection="1">
      <alignment horizontal="left" vertical="center"/>
    </xf>
    <xf numFmtId="0" fontId="21" fillId="0" borderId="0" xfId="0" applyFont="1" applyBorder="1" applyAlignment="1" applyProtection="1">
      <alignment vertical="center"/>
    </xf>
    <xf numFmtId="0" fontId="22" fillId="0" borderId="0" xfId="0" applyFont="1" applyProtection="1">
      <alignment vertical="center"/>
    </xf>
    <xf numFmtId="0" fontId="22" fillId="0" borderId="0" xfId="0" applyFont="1" applyAlignment="1" applyProtection="1">
      <alignment horizontal="center" vertical="center"/>
    </xf>
    <xf numFmtId="0" fontId="20" fillId="0" borderId="0" xfId="0" applyFont="1" applyBorder="1" applyAlignment="1" applyProtection="1">
      <alignment horizontal="left" vertical="center"/>
    </xf>
    <xf numFmtId="0" fontId="31" fillId="0" borderId="0" xfId="0" applyFont="1" applyProtection="1">
      <alignment vertical="center"/>
    </xf>
    <xf numFmtId="0" fontId="20" fillId="0" borderId="0" xfId="0" applyFont="1" applyAlignment="1" applyProtection="1">
      <alignment vertical="top"/>
    </xf>
    <xf numFmtId="0" fontId="19" fillId="0" borderId="54" xfId="0" applyFont="1" applyBorder="1" applyProtection="1">
      <alignment vertical="center"/>
    </xf>
    <xf numFmtId="0" fontId="19" fillId="0" borderId="55" xfId="0" applyFont="1" applyBorder="1" applyProtection="1">
      <alignment vertical="center"/>
    </xf>
    <xf numFmtId="0" fontId="19" fillId="0" borderId="56" xfId="0" applyFont="1" applyBorder="1" applyProtection="1">
      <alignment vertical="center"/>
    </xf>
    <xf numFmtId="0" fontId="19" fillId="0" borderId="57" xfId="0" applyFont="1" applyBorder="1" applyProtection="1">
      <alignment vertical="center"/>
    </xf>
    <xf numFmtId="0" fontId="24" fillId="0" borderId="0" xfId="0" applyFont="1" applyBorder="1" applyAlignment="1" applyProtection="1">
      <alignment vertical="center"/>
    </xf>
    <xf numFmtId="0" fontId="19" fillId="0" borderId="58" xfId="0" applyFont="1" applyBorder="1" applyProtection="1">
      <alignment vertical="center"/>
    </xf>
    <xf numFmtId="31" fontId="25" fillId="0" borderId="0" xfId="0" applyNumberFormat="1" applyFont="1" applyBorder="1" applyAlignment="1" applyProtection="1"/>
    <xf numFmtId="0" fontId="26" fillId="0" borderId="0" xfId="0" applyFont="1" applyBorder="1" applyAlignment="1" applyProtection="1">
      <alignment horizontal="center" vertical="center"/>
    </xf>
    <xf numFmtId="0" fontId="29" fillId="0" borderId="0" xfId="0" applyFont="1" applyBorder="1" applyProtection="1">
      <alignment vertical="center"/>
    </xf>
    <xf numFmtId="0" fontId="29" fillId="0" borderId="0" xfId="0" applyFont="1" applyBorder="1" applyAlignment="1" applyProtection="1">
      <alignment horizontal="left" vertical="center"/>
    </xf>
    <xf numFmtId="0" fontId="29" fillId="0" borderId="0" xfId="0" applyFont="1" applyBorder="1" applyAlignment="1" applyProtection="1">
      <alignment horizontal="center" vertical="center"/>
    </xf>
    <xf numFmtId="0" fontId="22" fillId="0" borderId="0" xfId="0" applyFont="1" applyBorder="1" applyProtection="1">
      <alignment vertical="center"/>
    </xf>
    <xf numFmtId="0" fontId="31" fillId="0" borderId="0" xfId="0" applyFont="1" applyBorder="1" applyProtection="1">
      <alignment vertical="center"/>
    </xf>
    <xf numFmtId="0" fontId="5" fillId="0" borderId="0" xfId="0" applyFont="1" applyAlignment="1" applyProtection="1"/>
    <xf numFmtId="0" fontId="10" fillId="0" borderId="0" xfId="0" applyFont="1" applyAlignment="1" applyProtection="1">
      <alignment vertical="center"/>
    </xf>
    <xf numFmtId="0" fontId="5" fillId="0" borderId="0" xfId="0" applyFont="1" applyAlignment="1" applyProtection="1">
      <alignment horizontal="left" vertical="top"/>
    </xf>
    <xf numFmtId="0" fontId="5" fillId="0" borderId="0" xfId="0" applyFont="1" applyAlignment="1" applyProtection="1">
      <alignment vertical="top"/>
    </xf>
    <xf numFmtId="0" fontId="6" fillId="0" borderId="0" xfId="0" applyFont="1" applyBorder="1" applyAlignment="1" applyProtection="1">
      <alignment horizontal="left"/>
    </xf>
    <xf numFmtId="49" fontId="1" fillId="0" borderId="0" xfId="0" applyNumberFormat="1" applyFont="1" applyFill="1" applyBorder="1" applyAlignment="1" applyProtection="1">
      <alignment vertical="center"/>
    </xf>
    <xf numFmtId="0" fontId="0" fillId="0" borderId="0" xfId="0" applyFill="1" applyBorder="1" applyProtection="1">
      <alignment vertical="center"/>
    </xf>
    <xf numFmtId="0" fontId="1" fillId="0" borderId="0" xfId="0" applyFont="1" applyBorder="1" applyProtection="1">
      <alignment vertical="center"/>
    </xf>
    <xf numFmtId="49" fontId="1" fillId="0" borderId="0" xfId="0" applyNumberFormat="1" applyFont="1" applyBorder="1" applyAlignment="1" applyProtection="1">
      <alignment horizontal="left" vertical="center"/>
    </xf>
    <xf numFmtId="0" fontId="11" fillId="0" borderId="0" xfId="0" applyFont="1" applyAlignment="1" applyProtection="1">
      <alignment horizontal="left" vertical="center"/>
    </xf>
    <xf numFmtId="0" fontId="1" fillId="0" borderId="12" xfId="0" applyFont="1" applyBorder="1" applyAlignment="1" applyProtection="1">
      <alignment vertical="center"/>
    </xf>
    <xf numFmtId="0" fontId="1" fillId="0" borderId="9" xfId="0" applyFont="1" applyFill="1" applyBorder="1" applyAlignment="1" applyProtection="1">
      <alignment vertical="center"/>
    </xf>
    <xf numFmtId="0" fontId="1" fillId="0" borderId="1" xfId="0" applyFont="1" applyFill="1" applyBorder="1" applyAlignment="1" applyProtection="1">
      <alignment vertical="center"/>
    </xf>
    <xf numFmtId="0" fontId="1" fillId="0" borderId="11" xfId="0" applyFont="1" applyBorder="1" applyAlignment="1" applyProtection="1">
      <alignment vertical="center"/>
    </xf>
    <xf numFmtId="0" fontId="1" fillId="0" borderId="9" xfId="0" applyFont="1" applyBorder="1" applyProtection="1">
      <alignment vertical="center"/>
    </xf>
    <xf numFmtId="0" fontId="1" fillId="0" borderId="1" xfId="0" applyFont="1" applyBorder="1" applyProtection="1">
      <alignment vertical="center"/>
    </xf>
    <xf numFmtId="0" fontId="1" fillId="0" borderId="11" xfId="0" applyFont="1" applyBorder="1" applyProtection="1">
      <alignment vertical="center"/>
    </xf>
    <xf numFmtId="0" fontId="1" fillId="0" borderId="12" xfId="0" applyFont="1" applyBorder="1" applyProtection="1">
      <alignment vertical="center"/>
    </xf>
    <xf numFmtId="0" fontId="1" fillId="0" borderId="0" xfId="0" applyFont="1" applyAlignment="1" applyProtection="1">
      <alignment horizontal="left" vertical="center"/>
    </xf>
    <xf numFmtId="0" fontId="1" fillId="0" borderId="0" xfId="0" applyFont="1" applyAlignment="1" applyProtection="1">
      <alignment horizontal="right" vertical="top" wrapText="1"/>
    </xf>
    <xf numFmtId="0" fontId="19" fillId="0" borderId="0" xfId="0" applyFont="1" applyBorder="1" applyAlignment="1" applyProtection="1">
      <alignment horizontal="center" vertical="center"/>
    </xf>
    <xf numFmtId="0" fontId="19" fillId="0" borderId="1" xfId="0" applyFont="1" applyBorder="1" applyAlignment="1" applyProtection="1">
      <alignment horizontal="left" vertical="top"/>
    </xf>
    <xf numFmtId="0" fontId="19" fillId="0" borderId="0" xfId="0" applyFont="1" applyBorder="1" applyAlignment="1" applyProtection="1">
      <alignment horizontal="left" vertical="top"/>
    </xf>
    <xf numFmtId="0" fontId="32" fillId="0" borderId="0" xfId="0" applyFont="1" applyBorder="1" applyAlignment="1" applyProtection="1">
      <alignment horizontal="center"/>
    </xf>
    <xf numFmtId="31" fontId="25" fillId="0" borderId="0" xfId="0" applyNumberFormat="1" applyFont="1" applyBorder="1" applyAlignment="1" applyProtection="1">
      <alignment horizontal="center"/>
    </xf>
    <xf numFmtId="31" fontId="25" fillId="0" borderId="0" xfId="0" applyNumberFormat="1" applyFont="1" applyAlignment="1" applyProtection="1">
      <alignment horizontal="center"/>
    </xf>
    <xf numFmtId="0" fontId="28" fillId="0" borderId="0" xfId="0" applyFont="1" applyBorder="1" applyAlignment="1" applyProtection="1">
      <alignment horizontal="center" vertical="center"/>
    </xf>
    <xf numFmtId="0" fontId="14" fillId="0" borderId="0" xfId="0" applyFont="1" applyBorder="1" applyAlignment="1" applyProtection="1">
      <alignment vertical="center"/>
    </xf>
    <xf numFmtId="0" fontId="32" fillId="0" borderId="0" xfId="0" applyFont="1" applyBorder="1" applyAlignment="1" applyProtection="1"/>
    <xf numFmtId="0" fontId="19" fillId="0" borderId="0" xfId="0" applyFont="1" applyBorder="1" applyAlignment="1" applyProtection="1">
      <alignment vertical="center"/>
    </xf>
    <xf numFmtId="0" fontId="13" fillId="0" borderId="0" xfId="0" applyFont="1" applyBorder="1" applyAlignment="1" applyProtection="1">
      <alignment vertical="center"/>
    </xf>
    <xf numFmtId="0" fontId="33" fillId="0" borderId="0" xfId="0" applyFont="1" applyBorder="1" applyAlignment="1" applyProtection="1">
      <alignment vertical="center" shrinkToFit="1"/>
    </xf>
    <xf numFmtId="0" fontId="33" fillId="0" borderId="0" xfId="0" applyFont="1" applyBorder="1" applyAlignment="1" applyProtection="1">
      <alignment vertical="center" wrapText="1"/>
    </xf>
    <xf numFmtId="0" fontId="34" fillId="0" borderId="0" xfId="0" applyFont="1" applyBorder="1" applyAlignment="1" applyProtection="1">
      <alignment vertical="center" shrinkToFit="1"/>
    </xf>
    <xf numFmtId="0" fontId="35" fillId="0" borderId="0" xfId="0" applyFont="1" applyBorder="1" applyAlignment="1" applyProtection="1">
      <alignment vertical="center"/>
    </xf>
    <xf numFmtId="0" fontId="0" fillId="0" borderId="5" xfId="0" applyBorder="1" applyProtection="1">
      <alignment vertical="center"/>
    </xf>
    <xf numFmtId="0" fontId="19" fillId="0" borderId="1" xfId="0" applyFont="1" applyBorder="1" applyAlignment="1" applyProtection="1">
      <alignment horizontal="left" vertical="top"/>
    </xf>
    <xf numFmtId="0" fontId="19" fillId="0" borderId="0" xfId="0" applyFont="1" applyBorder="1" applyAlignment="1" applyProtection="1">
      <alignment horizontal="left" vertical="top"/>
    </xf>
    <xf numFmtId="0" fontId="19" fillId="0" borderId="0" xfId="0" applyFont="1" applyBorder="1" applyAlignment="1" applyProtection="1">
      <alignment horizontal="center" vertical="center"/>
    </xf>
    <xf numFmtId="0" fontId="32" fillId="0" borderId="0" xfId="0" applyFont="1" applyBorder="1" applyAlignment="1" applyProtection="1">
      <alignment horizontal="center"/>
    </xf>
    <xf numFmtId="31" fontId="25" fillId="0" borderId="0" xfId="0" applyNumberFormat="1" applyFont="1" applyAlignment="1" applyProtection="1">
      <alignment horizontal="center"/>
    </xf>
    <xf numFmtId="31" fontId="25" fillId="0" borderId="0" xfId="0" applyNumberFormat="1" applyFont="1" applyBorder="1" applyAlignment="1" applyProtection="1">
      <alignment horizontal="center"/>
    </xf>
    <xf numFmtId="176" fontId="1" fillId="0" borderId="10" xfId="0" applyNumberFormat="1" applyFont="1" applyFill="1" applyBorder="1" applyAlignment="1" applyProtection="1">
      <alignment vertical="center"/>
    </xf>
    <xf numFmtId="176" fontId="1" fillId="0" borderId="0" xfId="0" applyNumberFormat="1" applyFont="1" applyFill="1" applyBorder="1" applyAlignment="1" applyProtection="1">
      <alignment vertical="center"/>
    </xf>
    <xf numFmtId="0" fontId="19" fillId="0" borderId="59" xfId="0" applyFont="1" applyBorder="1" applyProtection="1">
      <alignment vertical="center"/>
    </xf>
    <xf numFmtId="3" fontId="36" fillId="0" borderId="0" xfId="0" applyNumberFormat="1" applyFont="1" applyBorder="1" applyAlignment="1" applyProtection="1">
      <alignment vertical="center" shrinkToFit="1"/>
    </xf>
    <xf numFmtId="0" fontId="21" fillId="0" borderId="0" xfId="0" applyFont="1" applyBorder="1" applyAlignment="1" applyProtection="1">
      <alignment vertical="center" shrinkToFit="1"/>
    </xf>
    <xf numFmtId="0" fontId="27" fillId="0" borderId="0" xfId="0" applyFont="1" applyBorder="1" applyAlignment="1" applyProtection="1">
      <alignment vertical="center"/>
    </xf>
    <xf numFmtId="0" fontId="27" fillId="0" borderId="0" xfId="0" applyNumberFormat="1" applyFont="1" applyBorder="1" applyAlignment="1" applyProtection="1">
      <alignment vertical="center"/>
    </xf>
    <xf numFmtId="0" fontId="37" fillId="0" borderId="0" xfId="0" applyFont="1" applyBorder="1" applyAlignment="1" applyProtection="1">
      <alignment vertical="center" shrinkToFit="1"/>
    </xf>
    <xf numFmtId="0" fontId="15" fillId="0" borderId="0" xfId="0" applyFont="1" applyBorder="1" applyAlignment="1" applyProtection="1">
      <alignment vertical="center"/>
    </xf>
    <xf numFmtId="0" fontId="24" fillId="0" borderId="0" xfId="0" applyFont="1" applyBorder="1" applyAlignment="1" applyProtection="1">
      <alignment vertical="center" justifyLastLine="1"/>
    </xf>
    <xf numFmtId="0" fontId="23" fillId="0" borderId="0" xfId="0" applyFont="1" applyBorder="1" applyAlignment="1" applyProtection="1">
      <alignment vertical="center" shrinkToFit="1"/>
    </xf>
    <xf numFmtId="0" fontId="0" fillId="0" borderId="0" xfId="0" applyBorder="1" applyAlignment="1" applyProtection="1">
      <alignment vertical="center" shrinkToFit="1"/>
    </xf>
    <xf numFmtId="0" fontId="12" fillId="0" borderId="0" xfId="0" applyFont="1" applyBorder="1" applyAlignment="1" applyProtection="1">
      <alignment vertical="center" shrinkToFit="1"/>
    </xf>
    <xf numFmtId="0" fontId="0" fillId="0" borderId="0" xfId="0" applyFont="1" applyBorder="1" applyAlignment="1" applyProtection="1">
      <alignment vertical="center" shrinkToFit="1"/>
    </xf>
    <xf numFmtId="0" fontId="12" fillId="0" borderId="0" xfId="0" applyFont="1" applyFill="1" applyBorder="1" applyAlignment="1" applyProtection="1">
      <alignment vertical="center" shrinkToFit="1"/>
    </xf>
    <xf numFmtId="176" fontId="1" fillId="0" borderId="9" xfId="0" applyNumberFormat="1" applyFont="1" applyFill="1" applyBorder="1" applyAlignment="1" applyProtection="1">
      <alignment horizontal="center" vertical="center"/>
    </xf>
    <xf numFmtId="176" fontId="1" fillId="0" borderId="1" xfId="0" applyNumberFormat="1" applyFont="1" applyFill="1" applyBorder="1" applyAlignment="1" applyProtection="1">
      <alignment horizontal="center" vertical="center"/>
    </xf>
    <xf numFmtId="176" fontId="1" fillId="0" borderId="2" xfId="0" applyNumberFormat="1" applyFont="1" applyFill="1" applyBorder="1" applyAlignment="1" applyProtection="1">
      <alignment horizontal="center" vertical="center"/>
    </xf>
    <xf numFmtId="176" fontId="1" fillId="0" borderId="11" xfId="0" applyNumberFormat="1" applyFont="1" applyFill="1" applyBorder="1" applyAlignment="1" applyProtection="1">
      <alignment horizontal="center" vertical="center"/>
    </xf>
    <xf numFmtId="176" fontId="1" fillId="0" borderId="12" xfId="0" applyNumberFormat="1" applyFont="1" applyFill="1" applyBorder="1" applyAlignment="1" applyProtection="1">
      <alignment horizontal="center" vertical="center"/>
    </xf>
    <xf numFmtId="176" fontId="1" fillId="0" borderId="13" xfId="0" applyNumberFormat="1" applyFont="1" applyFill="1" applyBorder="1" applyAlignment="1" applyProtection="1">
      <alignment horizontal="center" vertical="center"/>
    </xf>
    <xf numFmtId="0" fontId="19" fillId="0" borderId="9" xfId="0" applyFont="1" applyBorder="1" applyAlignment="1" applyProtection="1">
      <alignment horizontal="left" vertical="top"/>
    </xf>
    <xf numFmtId="0" fontId="19" fillId="0" borderId="1" xfId="0" applyFont="1" applyBorder="1" applyAlignment="1" applyProtection="1">
      <alignment horizontal="left" vertical="top"/>
    </xf>
    <xf numFmtId="0" fontId="19" fillId="0" borderId="10" xfId="0" applyFont="1" applyBorder="1" applyAlignment="1" applyProtection="1">
      <alignment horizontal="left" vertical="top"/>
    </xf>
    <xf numFmtId="0" fontId="19" fillId="0" borderId="0" xfId="0" applyFont="1" applyBorder="1" applyAlignment="1" applyProtection="1">
      <alignment horizontal="left" vertical="top"/>
    </xf>
    <xf numFmtId="0" fontId="21" fillId="0" borderId="10" xfId="0" applyFont="1" applyBorder="1" applyAlignment="1" applyProtection="1">
      <alignment horizontal="left" vertical="center" shrinkToFit="1"/>
    </xf>
    <xf numFmtId="0" fontId="21" fillId="0" borderId="0" xfId="0" applyFont="1" applyBorder="1" applyAlignment="1" applyProtection="1">
      <alignment horizontal="left" vertical="center" shrinkToFit="1"/>
    </xf>
    <xf numFmtId="0" fontId="21" fillId="0" borderId="3" xfId="0" applyFont="1" applyBorder="1" applyAlignment="1" applyProtection="1">
      <alignment horizontal="left" vertical="center" shrinkToFit="1"/>
    </xf>
    <xf numFmtId="0" fontId="21" fillId="0" borderId="11" xfId="0" applyFont="1" applyBorder="1" applyAlignment="1" applyProtection="1">
      <alignment horizontal="left" vertical="center" shrinkToFit="1"/>
    </xf>
    <xf numFmtId="0" fontId="21" fillId="0" borderId="12" xfId="0" applyFont="1" applyBorder="1" applyAlignment="1" applyProtection="1">
      <alignment horizontal="left" vertical="center" shrinkToFit="1"/>
    </xf>
    <xf numFmtId="0" fontId="21" fillId="0" borderId="13" xfId="0" applyFont="1" applyBorder="1" applyAlignment="1" applyProtection="1">
      <alignment horizontal="left" vertical="center" shrinkToFit="1"/>
    </xf>
    <xf numFmtId="0" fontId="27" fillId="0" borderId="9" xfId="0" applyFont="1" applyBorder="1" applyAlignment="1" applyProtection="1">
      <alignment horizontal="distributed" vertical="center"/>
    </xf>
    <xf numFmtId="0" fontId="27" fillId="0" borderId="1" xfId="0" applyFont="1" applyBorder="1" applyAlignment="1" applyProtection="1">
      <alignment horizontal="distributed" vertical="center"/>
    </xf>
    <xf numFmtId="0" fontId="27" fillId="0" borderId="10" xfId="0" applyFont="1" applyBorder="1" applyAlignment="1" applyProtection="1">
      <alignment horizontal="distributed" vertical="center"/>
    </xf>
    <xf numFmtId="0" fontId="27" fillId="0" borderId="0" xfId="0" applyFont="1" applyBorder="1" applyAlignment="1" applyProtection="1">
      <alignment horizontal="distributed" vertical="center"/>
    </xf>
    <xf numFmtId="0" fontId="27" fillId="0" borderId="11" xfId="0" applyFont="1" applyBorder="1" applyAlignment="1" applyProtection="1">
      <alignment horizontal="distributed" vertical="center"/>
    </xf>
    <xf numFmtId="0" fontId="27" fillId="0" borderId="12" xfId="0" applyFont="1" applyBorder="1" applyAlignment="1" applyProtection="1">
      <alignment horizontal="distributed" vertical="center"/>
    </xf>
    <xf numFmtId="0" fontId="27" fillId="0" borderId="1"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0" xfId="0" applyFont="1" applyBorder="1" applyAlignment="1" applyProtection="1">
      <alignment horizontal="center" vertical="center"/>
    </xf>
    <xf numFmtId="0" fontId="27" fillId="0" borderId="3" xfId="0" applyFont="1" applyBorder="1" applyAlignment="1" applyProtection="1">
      <alignment horizontal="center" vertical="center"/>
    </xf>
    <xf numFmtId="0" fontId="27" fillId="0" borderId="12" xfId="0" applyFont="1" applyBorder="1" applyAlignment="1" applyProtection="1">
      <alignment horizontal="center" vertical="center"/>
    </xf>
    <xf numFmtId="0" fontId="27" fillId="0" borderId="13" xfId="0" applyFont="1" applyBorder="1" applyAlignment="1" applyProtection="1">
      <alignment horizontal="center" vertical="center"/>
    </xf>
    <xf numFmtId="3" fontId="36" fillId="0" borderId="9" xfId="0" applyNumberFormat="1" applyFont="1" applyBorder="1" applyAlignment="1" applyProtection="1">
      <alignment horizontal="right" vertical="center" shrinkToFit="1"/>
    </xf>
    <xf numFmtId="3" fontId="36" fillId="0" borderId="1" xfId="0" applyNumberFormat="1" applyFont="1" applyBorder="1" applyAlignment="1" applyProtection="1">
      <alignment horizontal="right" vertical="center" shrinkToFit="1"/>
    </xf>
    <xf numFmtId="3" fontId="36" fillId="0" borderId="10" xfId="0" applyNumberFormat="1" applyFont="1" applyBorder="1" applyAlignment="1" applyProtection="1">
      <alignment horizontal="right" vertical="center" shrinkToFit="1"/>
    </xf>
    <xf numFmtId="3" fontId="36" fillId="0" borderId="0" xfId="0" applyNumberFormat="1" applyFont="1" applyBorder="1" applyAlignment="1" applyProtection="1">
      <alignment horizontal="right" vertical="center" shrinkToFit="1"/>
    </xf>
    <xf numFmtId="3" fontId="36" fillId="0" borderId="11" xfId="0" applyNumberFormat="1" applyFont="1" applyBorder="1" applyAlignment="1" applyProtection="1">
      <alignment horizontal="right" vertical="center" shrinkToFit="1"/>
    </xf>
    <xf numFmtId="3" fontId="36" fillId="0" borderId="12" xfId="0" applyNumberFormat="1" applyFont="1" applyBorder="1" applyAlignment="1" applyProtection="1">
      <alignment horizontal="right" vertical="center" shrinkToFit="1"/>
    </xf>
    <xf numFmtId="0" fontId="14" fillId="0" borderId="1" xfId="0" applyFont="1" applyBorder="1" applyAlignment="1" applyProtection="1">
      <alignment horizontal="left" vertical="center"/>
    </xf>
    <xf numFmtId="0" fontId="14" fillId="0" borderId="34" xfId="0" applyFont="1" applyBorder="1" applyAlignment="1" applyProtection="1">
      <alignment horizontal="left" vertical="center"/>
    </xf>
    <xf numFmtId="0" fontId="14" fillId="0" borderId="0" xfId="0" applyFont="1" applyBorder="1" applyAlignment="1" applyProtection="1">
      <alignment horizontal="left" vertical="center"/>
    </xf>
    <xf numFmtId="0" fontId="14" fillId="0" borderId="5" xfId="0" applyFont="1" applyBorder="1" applyAlignment="1" applyProtection="1">
      <alignment horizontal="left" vertical="center"/>
    </xf>
    <xf numFmtId="0" fontId="14" fillId="0" borderId="12" xfId="0" applyFont="1" applyBorder="1" applyAlignment="1" applyProtection="1">
      <alignment horizontal="left" vertical="center"/>
    </xf>
    <xf numFmtId="0" fontId="14" fillId="0" borderId="35" xfId="0" applyFont="1" applyBorder="1" applyAlignment="1" applyProtection="1">
      <alignment horizontal="left" vertical="center"/>
    </xf>
    <xf numFmtId="0" fontId="27" fillId="0" borderId="42" xfId="0" applyFont="1" applyBorder="1" applyAlignment="1" applyProtection="1">
      <alignment horizontal="distributed" vertical="center"/>
    </xf>
    <xf numFmtId="0" fontId="27" fillId="0" borderId="4" xfId="0" applyFont="1" applyBorder="1" applyAlignment="1" applyProtection="1">
      <alignment horizontal="distributed" vertical="center"/>
    </xf>
    <xf numFmtId="0" fontId="27" fillId="0" borderId="6" xfId="0" applyFont="1" applyBorder="1" applyAlignment="1" applyProtection="1">
      <alignment horizontal="distributed" vertical="center"/>
    </xf>
    <xf numFmtId="0" fontId="27" fillId="0" borderId="7" xfId="0" applyFont="1" applyBorder="1" applyAlignment="1" applyProtection="1">
      <alignment horizontal="distributed" vertical="center"/>
    </xf>
    <xf numFmtId="0" fontId="27" fillId="0" borderId="7" xfId="0" applyFont="1" applyBorder="1" applyAlignment="1" applyProtection="1">
      <alignment horizontal="center" vertical="center"/>
    </xf>
    <xf numFmtId="0" fontId="27" fillId="0" borderId="33" xfId="0" applyFont="1" applyBorder="1" applyAlignment="1" applyProtection="1">
      <alignment horizontal="center" vertical="center"/>
    </xf>
    <xf numFmtId="3" fontId="36" fillId="0" borderId="40" xfId="0" applyNumberFormat="1" applyFont="1" applyBorder="1" applyAlignment="1" applyProtection="1">
      <alignment horizontal="right" vertical="center" shrinkToFit="1"/>
    </xf>
    <xf numFmtId="3" fontId="36" fillId="0" borderId="37" xfId="0" applyNumberFormat="1" applyFont="1" applyBorder="1" applyAlignment="1" applyProtection="1">
      <alignment horizontal="right" vertical="center" shrinkToFit="1"/>
    </xf>
    <xf numFmtId="0" fontId="14" fillId="0" borderId="37" xfId="0" applyFont="1" applyBorder="1" applyAlignment="1" applyProtection="1">
      <alignment horizontal="left" vertical="center"/>
    </xf>
    <xf numFmtId="0" fontId="14" fillId="0" borderId="41" xfId="0" applyFont="1" applyBorder="1" applyAlignment="1" applyProtection="1">
      <alignment horizontal="left" vertical="center"/>
    </xf>
    <xf numFmtId="0" fontId="27" fillId="0" borderId="38" xfId="0" applyFont="1" applyBorder="1" applyAlignment="1" applyProtection="1">
      <alignment horizontal="distributed" vertical="center"/>
    </xf>
    <xf numFmtId="0" fontId="27" fillId="0" borderId="1" xfId="0" applyNumberFormat="1" applyFont="1" applyBorder="1" applyAlignment="1" applyProtection="1">
      <alignment horizontal="center" vertical="center"/>
    </xf>
    <xf numFmtId="0" fontId="27" fillId="0" borderId="2" xfId="0" applyNumberFormat="1" applyFont="1" applyBorder="1" applyAlignment="1" applyProtection="1">
      <alignment horizontal="center" vertical="center"/>
    </xf>
    <xf numFmtId="0" fontId="27" fillId="0" borderId="0" xfId="0" applyNumberFormat="1" applyFont="1" applyBorder="1" applyAlignment="1" applyProtection="1">
      <alignment horizontal="center" vertical="center"/>
    </xf>
    <xf numFmtId="0" fontId="27" fillId="0" borderId="3" xfId="0" applyNumberFormat="1" applyFont="1" applyBorder="1" applyAlignment="1" applyProtection="1">
      <alignment horizontal="center" vertical="center"/>
    </xf>
    <xf numFmtId="0" fontId="27" fillId="0" borderId="12" xfId="0" applyNumberFormat="1" applyFont="1" applyBorder="1" applyAlignment="1" applyProtection="1">
      <alignment horizontal="center" vertical="center"/>
    </xf>
    <xf numFmtId="0" fontId="27" fillId="0" borderId="13" xfId="0" applyNumberFormat="1" applyFont="1" applyBorder="1" applyAlignment="1" applyProtection="1">
      <alignment horizontal="center" vertical="center"/>
    </xf>
    <xf numFmtId="3" fontId="36" fillId="0" borderId="32" xfId="0" applyNumberFormat="1" applyFont="1" applyBorder="1" applyAlignment="1" applyProtection="1">
      <alignment horizontal="right" vertical="center" shrinkToFit="1"/>
    </xf>
    <xf numFmtId="3" fontId="36" fillId="0" borderId="7" xfId="0" applyNumberFormat="1" applyFont="1" applyBorder="1" applyAlignment="1" applyProtection="1">
      <alignment horizontal="right" vertical="center" shrinkToFit="1"/>
    </xf>
    <xf numFmtId="0" fontId="14" fillId="0" borderId="7" xfId="0" applyFont="1" applyBorder="1" applyAlignment="1" applyProtection="1">
      <alignment horizontal="left" vertical="center"/>
    </xf>
    <xf numFmtId="0" fontId="14" fillId="0" borderId="8" xfId="0" applyFont="1" applyBorder="1" applyAlignment="1" applyProtection="1">
      <alignment horizontal="left" vertical="center"/>
    </xf>
    <xf numFmtId="0" fontId="27" fillId="0" borderId="36" xfId="0" applyFont="1" applyBorder="1" applyAlignment="1" applyProtection="1">
      <alignment horizontal="distributed" vertical="center"/>
    </xf>
    <xf numFmtId="0" fontId="27" fillId="0" borderId="37" xfId="0" applyFont="1" applyBorder="1" applyAlignment="1" applyProtection="1">
      <alignment horizontal="distributed" vertical="center"/>
    </xf>
    <xf numFmtId="0" fontId="27" fillId="0" borderId="37" xfId="0" applyFont="1" applyBorder="1" applyAlignment="1" applyProtection="1">
      <alignment horizontal="center" vertical="center"/>
    </xf>
    <xf numFmtId="0" fontId="27" fillId="0" borderId="39" xfId="0" applyFont="1" applyBorder="1" applyAlignment="1" applyProtection="1">
      <alignment horizontal="center" vertical="center"/>
    </xf>
    <xf numFmtId="0" fontId="35" fillId="0" borderId="14" xfId="0" applyFont="1" applyBorder="1" applyAlignment="1" applyProtection="1">
      <alignment horizontal="center" vertical="center"/>
    </xf>
    <xf numFmtId="0" fontId="35" fillId="0" borderId="15" xfId="0" applyFont="1" applyBorder="1" applyAlignment="1" applyProtection="1">
      <alignment horizontal="center" vertical="center"/>
    </xf>
    <xf numFmtId="0" fontId="35" fillId="0" borderId="16" xfId="0" applyFont="1" applyBorder="1" applyAlignment="1" applyProtection="1">
      <alignment horizontal="center" vertical="center"/>
    </xf>
    <xf numFmtId="0" fontId="35" fillId="0" borderId="17"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32" xfId="0" applyFont="1" applyBorder="1" applyAlignment="1" applyProtection="1">
      <alignment horizontal="center" vertical="center"/>
    </xf>
    <xf numFmtId="0" fontId="27" fillId="0" borderId="2" xfId="0" applyFont="1" applyBorder="1" applyAlignment="1" applyProtection="1">
      <alignment horizontal="distributed" vertical="center"/>
    </xf>
    <xf numFmtId="0" fontId="27" fillId="0" borderId="13" xfId="0" applyFont="1" applyBorder="1" applyAlignment="1" applyProtection="1">
      <alignment horizontal="distributed" vertical="center"/>
    </xf>
    <xf numFmtId="0" fontId="37" fillId="0" borderId="9" xfId="0" applyFont="1" applyBorder="1" applyAlignment="1" applyProtection="1">
      <alignment horizontal="left" vertical="center" shrinkToFit="1"/>
    </xf>
    <xf numFmtId="0" fontId="37" fillId="0" borderId="1" xfId="0" applyFont="1" applyBorder="1" applyAlignment="1" applyProtection="1">
      <alignment horizontal="left" vertical="center" shrinkToFit="1"/>
    </xf>
    <xf numFmtId="0" fontId="37" fillId="0" borderId="2" xfId="0" applyFont="1" applyBorder="1" applyAlignment="1" applyProtection="1">
      <alignment horizontal="left" vertical="center" shrinkToFit="1"/>
    </xf>
    <xf numFmtId="0" fontId="37" fillId="0" borderId="11" xfId="0" applyFont="1" applyBorder="1" applyAlignment="1" applyProtection="1">
      <alignment horizontal="left" vertical="center" shrinkToFit="1"/>
    </xf>
    <xf numFmtId="0" fontId="37" fillId="0" borderId="12" xfId="0" applyFont="1" applyBorder="1" applyAlignment="1" applyProtection="1">
      <alignment horizontal="left" vertical="center" shrinkToFit="1"/>
    </xf>
    <xf numFmtId="0" fontId="37" fillId="0" borderId="13" xfId="0" applyFont="1" applyBorder="1" applyAlignment="1" applyProtection="1">
      <alignment horizontal="left" vertical="center" shrinkToFit="1"/>
    </xf>
    <xf numFmtId="0" fontId="35" fillId="0" borderId="20" xfId="0" applyFont="1" applyBorder="1" applyAlignment="1" applyProtection="1">
      <alignment horizontal="center" vertical="center"/>
    </xf>
    <xf numFmtId="0" fontId="35" fillId="0" borderId="24" xfId="0" applyFont="1" applyBorder="1" applyAlignment="1" applyProtection="1">
      <alignment horizontal="center" vertical="center"/>
    </xf>
    <xf numFmtId="0" fontId="35" fillId="0" borderId="21" xfId="0" applyFont="1" applyBorder="1" applyAlignment="1" applyProtection="1">
      <alignment horizontal="center" vertical="center"/>
    </xf>
    <xf numFmtId="0" fontId="35" fillId="0" borderId="25" xfId="0" applyFont="1" applyBorder="1" applyAlignment="1" applyProtection="1">
      <alignment horizontal="center" vertical="center"/>
    </xf>
    <xf numFmtId="0" fontId="35" fillId="0" borderId="2" xfId="0" applyFont="1" applyBorder="1" applyAlignment="1" applyProtection="1">
      <alignment horizontal="center" vertical="center"/>
    </xf>
    <xf numFmtId="0" fontId="35" fillId="0" borderId="13" xfId="0" applyFont="1" applyBorder="1" applyAlignment="1" applyProtection="1">
      <alignment horizontal="center" vertical="center"/>
    </xf>
    <xf numFmtId="0" fontId="35" fillId="0" borderId="9" xfId="0" applyFont="1" applyBorder="1" applyAlignment="1" applyProtection="1">
      <alignment horizontal="center" vertical="center"/>
    </xf>
    <xf numFmtId="0" fontId="35" fillId="0" borderId="11" xfId="0" applyFont="1" applyBorder="1" applyAlignment="1" applyProtection="1">
      <alignment horizontal="center" vertical="center"/>
    </xf>
    <xf numFmtId="0" fontId="35" fillId="0" borderId="26" xfId="0" applyFont="1" applyBorder="1" applyAlignment="1" applyProtection="1">
      <alignment horizontal="center" vertical="center"/>
    </xf>
    <xf numFmtId="0" fontId="35" fillId="0" borderId="27" xfId="0" applyFont="1" applyBorder="1" applyAlignment="1" applyProtection="1">
      <alignment horizontal="center" vertical="center"/>
    </xf>
    <xf numFmtId="0" fontId="35" fillId="0" borderId="22" xfId="0" applyFont="1" applyBorder="1" applyAlignment="1" applyProtection="1">
      <alignment horizontal="center" vertical="center"/>
    </xf>
    <xf numFmtId="0" fontId="35" fillId="0" borderId="23" xfId="0" applyFont="1" applyBorder="1" applyAlignment="1" applyProtection="1">
      <alignment horizontal="center" vertical="center"/>
    </xf>
    <xf numFmtId="0" fontId="35" fillId="0" borderId="18" xfId="0" applyFont="1" applyBorder="1" applyAlignment="1" applyProtection="1">
      <alignment horizontal="center" vertical="center"/>
    </xf>
    <xf numFmtId="0" fontId="35" fillId="0" borderId="19" xfId="0" applyFont="1" applyBorder="1" applyAlignment="1" applyProtection="1">
      <alignment horizontal="center" vertical="center"/>
    </xf>
    <xf numFmtId="0" fontId="34" fillId="0" borderId="1" xfId="0" applyFont="1" applyBorder="1" applyAlignment="1" applyProtection="1">
      <alignment horizontal="center" vertical="center" shrinkToFit="1"/>
    </xf>
    <xf numFmtId="0" fontId="34" fillId="0" borderId="2" xfId="0" applyFont="1" applyBorder="1" applyAlignment="1" applyProtection="1">
      <alignment horizontal="center" vertical="center" shrinkToFit="1"/>
    </xf>
    <xf numFmtId="0" fontId="34" fillId="0" borderId="12" xfId="0" applyFont="1" applyBorder="1" applyAlignment="1" applyProtection="1">
      <alignment horizontal="center" vertical="center" shrinkToFit="1"/>
    </xf>
    <xf numFmtId="0" fontId="34" fillId="0" borderId="13" xfId="0" applyFont="1" applyBorder="1" applyAlignment="1" applyProtection="1">
      <alignment horizontal="center" vertical="center" shrinkToFit="1"/>
    </xf>
    <xf numFmtId="0" fontId="33" fillId="0" borderId="9" xfId="0" applyFont="1" applyBorder="1" applyAlignment="1" applyProtection="1">
      <alignment horizontal="left" vertical="center" shrinkToFit="1"/>
    </xf>
    <xf numFmtId="0" fontId="33" fillId="0" borderId="1" xfId="0" applyFont="1" applyBorder="1" applyAlignment="1" applyProtection="1">
      <alignment horizontal="left" vertical="center" shrinkToFit="1"/>
    </xf>
    <xf numFmtId="0" fontId="33" fillId="0" borderId="2" xfId="0" applyFont="1" applyBorder="1" applyAlignment="1" applyProtection="1">
      <alignment horizontal="left" vertical="center" shrinkToFit="1"/>
    </xf>
    <xf numFmtId="0" fontId="33" fillId="0" borderId="11" xfId="0" applyFont="1" applyBorder="1" applyAlignment="1" applyProtection="1">
      <alignment horizontal="left" vertical="center" shrinkToFit="1"/>
    </xf>
    <xf numFmtId="0" fontId="33" fillId="0" borderId="12" xfId="0" applyFont="1" applyBorder="1" applyAlignment="1" applyProtection="1">
      <alignment horizontal="left" vertical="center" shrinkToFit="1"/>
    </xf>
    <xf numFmtId="0" fontId="33" fillId="0" borderId="13" xfId="0" applyFont="1" applyBorder="1" applyAlignment="1" applyProtection="1">
      <alignment horizontal="left" vertical="center" shrinkToFit="1"/>
    </xf>
    <xf numFmtId="0" fontId="33" fillId="0" borderId="9" xfId="0" applyFont="1" applyBorder="1" applyAlignment="1" applyProtection="1">
      <alignment horizontal="center" vertical="center" wrapText="1"/>
    </xf>
    <xf numFmtId="0" fontId="33" fillId="0" borderId="1" xfId="0" applyFont="1" applyBorder="1" applyAlignment="1" applyProtection="1">
      <alignment horizontal="center" vertical="center" wrapText="1"/>
    </xf>
    <xf numFmtId="0" fontId="33" fillId="0" borderId="11" xfId="0" applyFont="1" applyBorder="1" applyAlignment="1" applyProtection="1">
      <alignment horizontal="center" vertical="center" wrapText="1"/>
    </xf>
    <xf numFmtId="0" fontId="33" fillId="0" borderId="12" xfId="0" applyFont="1" applyBorder="1" applyAlignment="1" applyProtection="1">
      <alignment horizontal="center" vertical="center" wrapText="1"/>
    </xf>
    <xf numFmtId="0" fontId="35" fillId="0" borderId="28" xfId="0" applyFont="1" applyBorder="1" applyAlignment="1" applyProtection="1">
      <alignment horizontal="center" vertical="center"/>
    </xf>
    <xf numFmtId="0" fontId="35" fillId="0" borderId="29" xfId="0" applyFont="1" applyBorder="1" applyAlignment="1" applyProtection="1">
      <alignment horizontal="center" vertical="center"/>
    </xf>
    <xf numFmtId="0" fontId="35" fillId="0" borderId="30" xfId="0" applyFont="1" applyBorder="1" applyAlignment="1" applyProtection="1">
      <alignment horizontal="center" vertical="center"/>
    </xf>
    <xf numFmtId="0" fontId="35" fillId="0" borderId="31"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1" xfId="0" applyFont="1" applyBorder="1" applyAlignment="1" applyProtection="1">
      <alignment horizontal="center" vertical="center"/>
    </xf>
    <xf numFmtId="0" fontId="21" fillId="0" borderId="2" xfId="0" applyFont="1" applyBorder="1" applyAlignment="1" applyProtection="1">
      <alignment horizontal="center" vertical="center"/>
    </xf>
    <xf numFmtId="0" fontId="21" fillId="0" borderId="11"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3" xfId="0" applyFont="1" applyBorder="1" applyAlignment="1" applyProtection="1">
      <alignment horizontal="center" vertical="center"/>
    </xf>
    <xf numFmtId="0" fontId="12" fillId="0" borderId="10"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21" fillId="0" borderId="9" xfId="0" applyFont="1" applyBorder="1" applyAlignment="1" applyProtection="1">
      <alignment horizontal="center" vertical="top"/>
    </xf>
    <xf numFmtId="0" fontId="21" fillId="0" borderId="1" xfId="0" applyFont="1" applyBorder="1" applyAlignment="1" applyProtection="1">
      <alignment horizontal="center" vertical="top"/>
    </xf>
    <xf numFmtId="0" fontId="21" fillId="0" borderId="10" xfId="0" applyFont="1" applyBorder="1" applyAlignment="1" applyProtection="1">
      <alignment horizontal="center" vertical="top"/>
    </xf>
    <xf numFmtId="0" fontId="21" fillId="0" borderId="0" xfId="0" applyFont="1" applyBorder="1" applyAlignment="1" applyProtection="1">
      <alignment horizontal="center" vertical="top"/>
    </xf>
    <xf numFmtId="0" fontId="21" fillId="0" borderId="9" xfId="0" applyFont="1" applyBorder="1" applyAlignment="1" applyProtection="1">
      <alignment horizontal="left" vertical="top"/>
    </xf>
    <xf numFmtId="0" fontId="21" fillId="0" borderId="1" xfId="0" applyFont="1" applyBorder="1" applyAlignment="1" applyProtection="1">
      <alignment horizontal="left" vertical="top"/>
    </xf>
    <xf numFmtId="0" fontId="21" fillId="0" borderId="10" xfId="0" applyFont="1" applyBorder="1" applyAlignment="1" applyProtection="1">
      <alignment horizontal="left" vertical="top"/>
    </xf>
    <xf numFmtId="0" fontId="21" fillId="0" borderId="0" xfId="0" applyFont="1" applyBorder="1" applyAlignment="1" applyProtection="1">
      <alignment horizontal="left" vertical="top"/>
    </xf>
    <xf numFmtId="0" fontId="23" fillId="0" borderId="10" xfId="0" applyFont="1" applyBorder="1" applyAlignment="1" applyProtection="1">
      <alignment horizontal="left" vertical="center" shrinkToFit="1"/>
    </xf>
    <xf numFmtId="0" fontId="0" fillId="0" borderId="0" xfId="0" applyBorder="1" applyAlignment="1" applyProtection="1">
      <alignment horizontal="left" vertical="center" shrinkToFit="1"/>
    </xf>
    <xf numFmtId="0" fontId="0" fillId="0" borderId="11" xfId="0" applyBorder="1" applyAlignment="1" applyProtection="1">
      <alignment horizontal="left" vertical="center" shrinkToFit="1"/>
    </xf>
    <xf numFmtId="0" fontId="0" fillId="0" borderId="12" xfId="0" applyBorder="1" applyAlignment="1" applyProtection="1">
      <alignment horizontal="left" vertical="center" shrinkToFit="1"/>
    </xf>
    <xf numFmtId="0" fontId="33" fillId="0" borderId="9" xfId="0" applyFont="1" applyBorder="1" applyAlignment="1" applyProtection="1">
      <alignment horizontal="right" vertical="center" shrinkToFit="1"/>
    </xf>
    <xf numFmtId="0" fontId="33" fillId="0" borderId="1" xfId="0" applyFont="1" applyBorder="1" applyAlignment="1" applyProtection="1">
      <alignment horizontal="right" vertical="center" shrinkToFit="1"/>
    </xf>
    <xf numFmtId="0" fontId="33" fillId="0" borderId="2" xfId="0" applyFont="1" applyBorder="1" applyAlignment="1" applyProtection="1">
      <alignment horizontal="right" vertical="center" shrinkToFit="1"/>
    </xf>
    <xf numFmtId="0" fontId="33" fillId="0" borderId="11" xfId="0" applyFont="1" applyBorder="1" applyAlignment="1" applyProtection="1">
      <alignment horizontal="right" vertical="center" shrinkToFit="1"/>
    </xf>
    <xf numFmtId="0" fontId="33" fillId="0" borderId="12" xfId="0" applyFont="1" applyBorder="1" applyAlignment="1" applyProtection="1">
      <alignment horizontal="right" vertical="center" shrinkToFit="1"/>
    </xf>
    <xf numFmtId="0" fontId="33" fillId="0" borderId="13" xfId="0" applyFont="1" applyBorder="1" applyAlignment="1" applyProtection="1">
      <alignment horizontal="right" vertical="center" shrinkToFit="1"/>
    </xf>
    <xf numFmtId="0" fontId="1" fillId="0" borderId="26"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0" borderId="21" xfId="0" applyFont="1" applyBorder="1" applyAlignment="1" applyProtection="1">
      <alignment horizontal="center" vertical="center"/>
    </xf>
    <xf numFmtId="0" fontId="27" fillId="0" borderId="0" xfId="0" applyFont="1" applyBorder="1" applyAlignment="1" applyProtection="1">
      <alignment horizontal="center"/>
    </xf>
    <xf numFmtId="0" fontId="27" fillId="0" borderId="12" xfId="0" applyFont="1" applyBorder="1" applyAlignment="1" applyProtection="1">
      <alignment horizontal="center"/>
    </xf>
    <xf numFmtId="0" fontId="0" fillId="0" borderId="10" xfId="0" applyBorder="1" applyAlignment="1" applyProtection="1">
      <alignment horizontal="left" vertical="center" shrinkToFit="1"/>
    </xf>
    <xf numFmtId="0" fontId="12" fillId="0" borderId="10" xfId="0" applyFont="1" applyBorder="1" applyAlignment="1" applyProtection="1">
      <alignment horizontal="left" vertical="center" shrinkToFit="1"/>
    </xf>
    <xf numFmtId="0" fontId="0" fillId="0" borderId="0" xfId="0" applyFont="1" applyBorder="1" applyAlignment="1" applyProtection="1">
      <alignment horizontal="left" vertical="center" shrinkToFit="1"/>
    </xf>
    <xf numFmtId="0" fontId="0" fillId="0" borderId="10" xfId="0" applyFont="1" applyBorder="1" applyAlignment="1" applyProtection="1">
      <alignment horizontal="left" vertical="center" shrinkToFit="1"/>
    </xf>
    <xf numFmtId="0" fontId="15" fillId="0" borderId="9"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11" xfId="0" applyFont="1" applyBorder="1" applyAlignment="1" applyProtection="1">
      <alignment horizontal="center" vertical="center"/>
    </xf>
    <xf numFmtId="0" fontId="15" fillId="0" borderId="12" xfId="0" applyFont="1" applyBorder="1" applyAlignment="1" applyProtection="1">
      <alignment horizontal="center" vertical="center"/>
    </xf>
    <xf numFmtId="0" fontId="15" fillId="0" borderId="13" xfId="0" applyFont="1" applyBorder="1" applyAlignment="1" applyProtection="1">
      <alignment horizontal="center" vertical="center"/>
    </xf>
    <xf numFmtId="0" fontId="13" fillId="0" borderId="14" xfId="0" applyFont="1" applyBorder="1" applyAlignment="1" applyProtection="1">
      <alignment horizontal="center" vertical="center"/>
    </xf>
    <xf numFmtId="0" fontId="13" fillId="0" borderId="22" xfId="0" applyFont="1" applyBorder="1" applyAlignment="1" applyProtection="1">
      <alignment horizontal="center" vertical="center"/>
    </xf>
    <xf numFmtId="0" fontId="13" fillId="0" borderId="15" xfId="0" applyFont="1" applyBorder="1" applyAlignment="1" applyProtection="1">
      <alignment horizontal="center" vertical="center"/>
    </xf>
    <xf numFmtId="0" fontId="13" fillId="0" borderId="23"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20"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1" xfId="0" applyFont="1" applyBorder="1" applyAlignment="1" applyProtection="1">
      <alignment horizontal="center" vertical="center"/>
    </xf>
    <xf numFmtId="0" fontId="1" fillId="0" borderId="10" xfId="0" applyFont="1" applyBorder="1" applyAlignment="1" applyProtection="1">
      <alignment horizontal="left" vertical="center"/>
    </xf>
    <xf numFmtId="0" fontId="1" fillId="0" borderId="0" xfId="0" applyFont="1" applyBorder="1" applyAlignment="1" applyProtection="1">
      <alignment horizontal="left" vertical="center"/>
    </xf>
    <xf numFmtId="0" fontId="1" fillId="0" borderId="11" xfId="0" applyFont="1" applyBorder="1" applyAlignment="1" applyProtection="1">
      <alignment horizontal="left" vertical="center"/>
    </xf>
    <xf numFmtId="0" fontId="1" fillId="0" borderId="12" xfId="0" applyFont="1" applyBorder="1" applyAlignment="1" applyProtection="1">
      <alignment horizontal="left" vertical="center"/>
    </xf>
    <xf numFmtId="0" fontId="1" fillId="0" borderId="0" xfId="0" applyFont="1" applyBorder="1" applyAlignment="1" applyProtection="1">
      <alignment horizontal="right" vertical="center"/>
    </xf>
    <xf numFmtId="0" fontId="1" fillId="0" borderId="3" xfId="0" applyFont="1" applyBorder="1" applyAlignment="1" applyProtection="1">
      <alignment horizontal="right" vertical="center"/>
    </xf>
    <xf numFmtId="0" fontId="1" fillId="0" borderId="12" xfId="0" applyFont="1" applyBorder="1" applyAlignment="1" applyProtection="1">
      <alignment horizontal="right" vertical="center"/>
    </xf>
    <xf numFmtId="0" fontId="1" fillId="0" borderId="13" xfId="0" applyFont="1" applyBorder="1" applyAlignment="1" applyProtection="1">
      <alignment horizontal="right" vertical="center"/>
    </xf>
    <xf numFmtId="0" fontId="1" fillId="3" borderId="9" xfId="0" applyFont="1" applyFill="1" applyBorder="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1" fillId="3" borderId="2"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13" xfId="0" applyFont="1" applyFill="1" applyBorder="1" applyAlignment="1" applyProtection="1">
      <alignment horizontal="left" vertical="center"/>
      <protection locked="0"/>
    </xf>
    <xf numFmtId="0" fontId="1" fillId="0" borderId="1" xfId="0" applyFont="1" applyBorder="1" applyAlignment="1" applyProtection="1">
      <alignment horizontal="right" vertical="center"/>
    </xf>
    <xf numFmtId="0" fontId="1" fillId="0" borderId="2" xfId="0" applyFont="1" applyBorder="1" applyAlignment="1" applyProtection="1">
      <alignment horizontal="right" vertical="center"/>
    </xf>
    <xf numFmtId="0" fontId="21" fillId="0" borderId="0" xfId="0" applyFont="1" applyBorder="1" applyAlignment="1" applyProtection="1">
      <alignment horizontal="center" vertical="center"/>
    </xf>
    <xf numFmtId="0" fontId="21" fillId="0" borderId="3" xfId="0" applyFont="1" applyBorder="1" applyAlignment="1" applyProtection="1">
      <alignment horizontal="center" vertical="center"/>
    </xf>
    <xf numFmtId="0" fontId="1" fillId="0" borderId="1" xfId="0" applyFont="1" applyBorder="1" applyAlignment="1" applyProtection="1">
      <alignment horizontal="left" vertical="center"/>
    </xf>
    <xf numFmtId="0" fontId="19" fillId="0" borderId="1" xfId="0" applyFont="1" applyBorder="1" applyAlignment="1" applyProtection="1">
      <alignment horizontal="center" vertical="center"/>
    </xf>
    <xf numFmtId="0" fontId="19" fillId="0" borderId="0" xfId="0" applyFont="1" applyBorder="1" applyAlignment="1" applyProtection="1">
      <alignment horizontal="center" vertical="center"/>
    </xf>
    <xf numFmtId="0" fontId="24" fillId="0" borderId="0" xfId="0" applyFont="1" applyBorder="1" applyAlignment="1" applyProtection="1">
      <alignment horizontal="distributed" vertical="center" justifyLastLine="1"/>
    </xf>
    <xf numFmtId="0" fontId="28" fillId="0" borderId="0" xfId="0" applyFont="1" applyBorder="1" applyAlignment="1" applyProtection="1">
      <alignment horizontal="left" vertical="center"/>
    </xf>
    <xf numFmtId="0" fontId="23" fillId="0" borderId="0" xfId="0" applyFont="1" applyBorder="1" applyAlignment="1" applyProtection="1">
      <alignment horizontal="left" vertical="center" shrinkToFit="1"/>
    </xf>
    <xf numFmtId="31" fontId="25" fillId="0" borderId="0" xfId="0" applyNumberFormat="1" applyFont="1" applyBorder="1" applyAlignment="1" applyProtection="1">
      <alignment horizontal="center"/>
    </xf>
    <xf numFmtId="0" fontId="32" fillId="0" borderId="0" xfId="0" applyFont="1" applyBorder="1" applyAlignment="1" applyProtection="1">
      <alignment horizontal="center"/>
    </xf>
    <xf numFmtId="0" fontId="32" fillId="0" borderId="12" xfId="0" applyFont="1" applyBorder="1" applyAlignment="1" applyProtection="1">
      <alignment horizontal="center"/>
    </xf>
    <xf numFmtId="38" fontId="8" fillId="2" borderId="9" xfId="1" applyFont="1" applyFill="1" applyBorder="1" applyAlignment="1" applyProtection="1">
      <alignment horizontal="right" vertical="center"/>
    </xf>
    <xf numFmtId="38" fontId="8" fillId="2" borderId="1" xfId="1" applyFont="1" applyFill="1" applyBorder="1" applyAlignment="1" applyProtection="1">
      <alignment horizontal="right" vertical="center"/>
    </xf>
    <xf numFmtId="38" fontId="8" fillId="2" borderId="2" xfId="1" applyFont="1" applyFill="1" applyBorder="1" applyAlignment="1" applyProtection="1">
      <alignment horizontal="right" vertical="center"/>
    </xf>
    <xf numFmtId="38" fontId="8" fillId="2" borderId="10" xfId="1" applyFont="1" applyFill="1" applyBorder="1" applyAlignment="1" applyProtection="1">
      <alignment horizontal="right" vertical="center"/>
    </xf>
    <xf numFmtId="38" fontId="8" fillId="2" borderId="0" xfId="1" applyFont="1" applyFill="1" applyBorder="1" applyAlignment="1" applyProtection="1">
      <alignment horizontal="right" vertical="center"/>
    </xf>
    <xf numFmtId="38" fontId="8" fillId="2" borderId="3" xfId="1" applyFont="1" applyFill="1" applyBorder="1" applyAlignment="1" applyProtection="1">
      <alignment horizontal="right" vertical="center"/>
    </xf>
    <xf numFmtId="9" fontId="1" fillId="4" borderId="9" xfId="0" applyNumberFormat="1" applyFont="1" applyFill="1" applyBorder="1" applyAlignment="1" applyProtection="1">
      <alignment horizontal="right" vertical="center"/>
      <protection locked="0"/>
    </xf>
    <xf numFmtId="9" fontId="1" fillId="4" borderId="1" xfId="0" applyNumberFormat="1" applyFont="1" applyFill="1" applyBorder="1" applyAlignment="1" applyProtection="1">
      <alignment horizontal="right" vertical="center"/>
      <protection locked="0"/>
    </xf>
    <xf numFmtId="9" fontId="1" fillId="4" borderId="2" xfId="0" applyNumberFormat="1" applyFont="1" applyFill="1" applyBorder="1" applyAlignment="1" applyProtection="1">
      <alignment horizontal="right" vertical="center"/>
      <protection locked="0"/>
    </xf>
    <xf numFmtId="9" fontId="1" fillId="4" borderId="43" xfId="0" applyNumberFormat="1" applyFont="1" applyFill="1" applyBorder="1" applyAlignment="1" applyProtection="1">
      <alignment horizontal="right" vertical="center"/>
      <protection locked="0"/>
    </xf>
    <xf numFmtId="9" fontId="1" fillId="4" borderId="44" xfId="0" applyNumberFormat="1" applyFont="1" applyFill="1" applyBorder="1" applyAlignment="1" applyProtection="1">
      <alignment horizontal="right" vertical="center"/>
      <protection locked="0"/>
    </xf>
    <xf numFmtId="9" fontId="1" fillId="4" borderId="45" xfId="0" applyNumberFormat="1" applyFont="1" applyFill="1" applyBorder="1" applyAlignment="1" applyProtection="1">
      <alignment horizontal="right" vertical="center"/>
      <protection locked="0"/>
    </xf>
    <xf numFmtId="0" fontId="8" fillId="2" borderId="9" xfId="0" applyFont="1" applyFill="1" applyBorder="1" applyAlignment="1" applyProtection="1">
      <alignment horizontal="left" vertical="center"/>
    </xf>
    <xf numFmtId="0" fontId="8" fillId="2" borderId="1"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11" xfId="0" applyFont="1" applyFill="1" applyBorder="1" applyAlignment="1" applyProtection="1">
      <alignment horizontal="left" vertical="center"/>
    </xf>
    <xf numFmtId="0" fontId="8" fillId="2" borderId="12" xfId="0" applyFont="1" applyFill="1" applyBorder="1" applyAlignment="1" applyProtection="1">
      <alignment horizontal="left" vertical="center"/>
    </xf>
    <xf numFmtId="0" fontId="8" fillId="2" borderId="13" xfId="0" applyFont="1" applyFill="1" applyBorder="1" applyAlignment="1" applyProtection="1">
      <alignment horizontal="left" vertical="center"/>
    </xf>
    <xf numFmtId="38" fontId="8" fillId="2" borderId="11" xfId="1" applyFont="1" applyFill="1" applyBorder="1" applyAlignment="1" applyProtection="1">
      <alignment horizontal="right" vertical="center"/>
    </xf>
    <xf numFmtId="38" fontId="8" fillId="2" borderId="12" xfId="1" applyFont="1" applyFill="1" applyBorder="1" applyAlignment="1" applyProtection="1">
      <alignment horizontal="right" vertical="center"/>
    </xf>
    <xf numFmtId="38" fontId="8" fillId="2" borderId="13" xfId="1" applyFont="1" applyFill="1" applyBorder="1" applyAlignment="1" applyProtection="1">
      <alignment horizontal="right" vertical="center"/>
    </xf>
    <xf numFmtId="0" fontId="8" fillId="2" borderId="1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2" borderId="3" xfId="0" applyFont="1" applyFill="1" applyBorder="1" applyAlignment="1" applyProtection="1">
      <alignment horizontal="left" vertical="center"/>
    </xf>
    <xf numFmtId="0" fontId="11" fillId="0" borderId="0" xfId="0" applyFont="1" applyAlignment="1" applyProtection="1">
      <alignment horizontal="left" vertical="center"/>
    </xf>
    <xf numFmtId="0" fontId="1" fillId="0" borderId="9" xfId="0" applyFont="1" applyBorder="1" applyAlignment="1" applyProtection="1">
      <alignment horizontal="left" vertical="center"/>
    </xf>
    <xf numFmtId="0" fontId="1" fillId="0" borderId="2" xfId="0" applyFont="1" applyBorder="1" applyAlignment="1" applyProtection="1">
      <alignment horizontal="left" vertical="center"/>
    </xf>
    <xf numFmtId="0" fontId="1" fillId="0" borderId="43" xfId="0" applyFont="1" applyBorder="1" applyAlignment="1" applyProtection="1">
      <alignment horizontal="left" vertical="center"/>
    </xf>
    <xf numFmtId="0" fontId="1" fillId="0" borderId="44" xfId="0" applyFont="1" applyBorder="1" applyAlignment="1" applyProtection="1">
      <alignment horizontal="left" vertical="center"/>
    </xf>
    <xf numFmtId="0" fontId="1" fillId="0" borderId="45" xfId="0" applyFont="1" applyBorder="1" applyAlignment="1" applyProtection="1">
      <alignment horizontal="left" vertical="center"/>
    </xf>
    <xf numFmtId="0" fontId="17" fillId="0" borderId="0" xfId="0" applyFont="1" applyAlignment="1" applyProtection="1">
      <alignment horizontal="left"/>
    </xf>
    <xf numFmtId="0" fontId="17" fillId="0" borderId="12" xfId="0" applyFont="1" applyBorder="1" applyAlignment="1" applyProtection="1">
      <alignment horizontal="left"/>
    </xf>
    <xf numFmtId="0" fontId="1" fillId="0" borderId="13" xfId="0" applyFont="1" applyBorder="1" applyAlignment="1" applyProtection="1">
      <alignment horizontal="left" vertical="center"/>
    </xf>
    <xf numFmtId="14" fontId="1" fillId="3" borderId="9" xfId="0" applyNumberFormat="1" applyFont="1" applyFill="1" applyBorder="1" applyAlignment="1" applyProtection="1">
      <alignment horizontal="right" vertical="center"/>
      <protection locked="0"/>
    </xf>
    <xf numFmtId="14" fontId="1" fillId="3" borderId="1" xfId="0" applyNumberFormat="1" applyFont="1" applyFill="1" applyBorder="1" applyAlignment="1" applyProtection="1">
      <alignment horizontal="right" vertical="center"/>
      <protection locked="0"/>
    </xf>
    <xf numFmtId="14" fontId="1" fillId="3" borderId="2" xfId="0" applyNumberFormat="1" applyFont="1" applyFill="1" applyBorder="1" applyAlignment="1" applyProtection="1">
      <alignment horizontal="right" vertical="center"/>
      <protection locked="0"/>
    </xf>
    <xf numFmtId="14" fontId="1" fillId="3" borderId="11" xfId="0" applyNumberFormat="1" applyFont="1" applyFill="1" applyBorder="1" applyAlignment="1" applyProtection="1">
      <alignment horizontal="right" vertical="center"/>
      <protection locked="0"/>
    </xf>
    <xf numFmtId="14" fontId="1" fillId="3" borderId="12" xfId="0" applyNumberFormat="1" applyFont="1" applyFill="1" applyBorder="1" applyAlignment="1" applyProtection="1">
      <alignment horizontal="right" vertical="center"/>
      <protection locked="0"/>
    </xf>
    <xf numFmtId="14" fontId="1" fillId="3" borderId="13" xfId="0" applyNumberFormat="1" applyFont="1" applyFill="1" applyBorder="1" applyAlignment="1" applyProtection="1">
      <alignment horizontal="right" vertical="center"/>
      <protection locked="0"/>
    </xf>
    <xf numFmtId="38" fontId="1" fillId="3" borderId="9" xfId="1" applyFont="1" applyFill="1" applyBorder="1" applyAlignment="1" applyProtection="1">
      <alignment horizontal="right" vertical="center"/>
      <protection locked="0"/>
    </xf>
    <xf numFmtId="38" fontId="1" fillId="3" borderId="1" xfId="1" applyFont="1" applyFill="1" applyBorder="1" applyAlignment="1" applyProtection="1">
      <alignment horizontal="right" vertical="center"/>
      <protection locked="0"/>
    </xf>
    <xf numFmtId="38" fontId="1" fillId="3" borderId="2" xfId="1" applyFont="1" applyFill="1" applyBorder="1" applyAlignment="1" applyProtection="1">
      <alignment horizontal="right" vertical="center"/>
      <protection locked="0"/>
    </xf>
    <xf numFmtId="38" fontId="1" fillId="3" borderId="11" xfId="1" applyFont="1" applyFill="1" applyBorder="1" applyAlignment="1" applyProtection="1">
      <alignment horizontal="right" vertical="center"/>
      <protection locked="0"/>
    </xf>
    <xf numFmtId="38" fontId="1" fillId="3" borderId="12" xfId="1" applyFont="1" applyFill="1" applyBorder="1" applyAlignment="1" applyProtection="1">
      <alignment horizontal="right" vertical="center"/>
      <protection locked="0"/>
    </xf>
    <xf numFmtId="38" fontId="1" fillId="3" borderId="13" xfId="1" applyFont="1" applyFill="1" applyBorder="1" applyAlignment="1" applyProtection="1">
      <alignment horizontal="right" vertical="center"/>
      <protection locked="0"/>
    </xf>
    <xf numFmtId="38" fontId="1" fillId="3" borderId="43" xfId="1" applyFont="1" applyFill="1" applyBorder="1" applyAlignment="1" applyProtection="1">
      <alignment horizontal="right" vertical="center"/>
      <protection locked="0"/>
    </xf>
    <xf numFmtId="38" fontId="1" fillId="3" borderId="44" xfId="1" applyFont="1" applyFill="1" applyBorder="1" applyAlignment="1" applyProtection="1">
      <alignment horizontal="right" vertical="center"/>
      <protection locked="0"/>
    </xf>
    <xf numFmtId="38" fontId="1" fillId="3" borderId="45" xfId="1" applyFont="1" applyFill="1" applyBorder="1" applyAlignment="1" applyProtection="1">
      <alignment horizontal="right" vertical="center"/>
      <protection locked="0"/>
    </xf>
    <xf numFmtId="49" fontId="1" fillId="3" borderId="9" xfId="0" applyNumberFormat="1" applyFont="1" applyFill="1" applyBorder="1" applyAlignment="1" applyProtection="1">
      <alignment horizontal="left" vertical="center"/>
      <protection locked="0"/>
    </xf>
    <xf numFmtId="49" fontId="1" fillId="3" borderId="1" xfId="0" applyNumberFormat="1" applyFont="1" applyFill="1" applyBorder="1" applyAlignment="1" applyProtection="1">
      <alignment horizontal="left" vertical="center"/>
      <protection locked="0"/>
    </xf>
    <xf numFmtId="49" fontId="1" fillId="3" borderId="2" xfId="0" applyNumberFormat="1" applyFont="1" applyFill="1" applyBorder="1" applyAlignment="1" applyProtection="1">
      <alignment horizontal="left" vertical="center"/>
      <protection locked="0"/>
    </xf>
    <xf numFmtId="49" fontId="1" fillId="3" borderId="11" xfId="0" applyNumberFormat="1" applyFont="1" applyFill="1" applyBorder="1" applyAlignment="1" applyProtection="1">
      <alignment horizontal="left" vertical="center"/>
      <protection locked="0"/>
    </xf>
    <xf numFmtId="49" fontId="1" fillId="3" borderId="12" xfId="0" applyNumberFormat="1" applyFont="1" applyFill="1" applyBorder="1" applyAlignment="1" applyProtection="1">
      <alignment horizontal="left" vertical="center"/>
      <protection locked="0"/>
    </xf>
    <xf numFmtId="49" fontId="1" fillId="3" borderId="13" xfId="0" applyNumberFormat="1" applyFont="1" applyFill="1" applyBorder="1" applyAlignment="1" applyProtection="1">
      <alignment horizontal="left" vertical="center"/>
      <protection locked="0"/>
    </xf>
    <xf numFmtId="0" fontId="1" fillId="4" borderId="9" xfId="0" applyFont="1" applyFill="1" applyBorder="1" applyAlignment="1" applyProtection="1">
      <alignment horizontal="left" vertical="center"/>
      <protection locked="0"/>
    </xf>
    <xf numFmtId="0" fontId="1" fillId="4" borderId="1" xfId="0" applyFont="1" applyFill="1" applyBorder="1" applyAlignment="1" applyProtection="1">
      <alignment horizontal="left" vertical="center"/>
      <protection locked="0"/>
    </xf>
    <xf numFmtId="0" fontId="1" fillId="4" borderId="11" xfId="0" applyFont="1" applyFill="1" applyBorder="1" applyAlignment="1" applyProtection="1">
      <alignment horizontal="left" vertical="center"/>
      <protection locked="0"/>
    </xf>
    <xf numFmtId="0" fontId="1" fillId="4" borderId="12" xfId="0" applyFont="1" applyFill="1" applyBorder="1" applyAlignment="1" applyProtection="1">
      <alignment horizontal="left" vertical="center"/>
      <protection locked="0"/>
    </xf>
    <xf numFmtId="49" fontId="0" fillId="0" borderId="1" xfId="0" applyNumberFormat="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49" fontId="0" fillId="0" borderId="11" xfId="0" applyNumberFormat="1" applyBorder="1" applyAlignment="1" applyProtection="1">
      <alignment horizontal="left" vertical="center"/>
      <protection locked="0"/>
    </xf>
    <xf numFmtId="49" fontId="0" fillId="0" borderId="12" xfId="0" applyNumberFormat="1" applyBorder="1" applyAlignment="1" applyProtection="1">
      <alignment horizontal="left" vertical="center"/>
      <protection locked="0"/>
    </xf>
    <xf numFmtId="49" fontId="0" fillId="0" borderId="13" xfId="0" applyNumberFormat="1" applyBorder="1" applyAlignment="1" applyProtection="1">
      <alignment horizontal="left" vertical="center"/>
      <protection locked="0"/>
    </xf>
    <xf numFmtId="0" fontId="33" fillId="0" borderId="9" xfId="0" applyFont="1" applyBorder="1" applyAlignment="1" applyProtection="1">
      <alignment horizontal="center" vertical="center"/>
    </xf>
    <xf numFmtId="0" fontId="33" fillId="0" borderId="1" xfId="0" applyFont="1" applyBorder="1" applyAlignment="1" applyProtection="1">
      <alignment horizontal="center" vertical="center"/>
    </xf>
    <xf numFmtId="0" fontId="33" fillId="0" borderId="11" xfId="0" applyFont="1" applyBorder="1" applyAlignment="1" applyProtection="1">
      <alignment horizontal="center" vertical="center"/>
    </xf>
    <xf numFmtId="0" fontId="33" fillId="0" borderId="12"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13" xfId="0" applyFont="1" applyBorder="1" applyAlignment="1" applyProtection="1">
      <alignment horizontal="center" vertical="center"/>
    </xf>
    <xf numFmtId="176" fontId="1" fillId="3" borderId="9" xfId="0" applyNumberFormat="1" applyFont="1" applyFill="1" applyBorder="1" applyAlignment="1" applyProtection="1">
      <alignment horizontal="center" vertical="center"/>
      <protection locked="0"/>
    </xf>
    <xf numFmtId="176" fontId="1" fillId="3" borderId="1" xfId="0" applyNumberFormat="1" applyFont="1" applyFill="1" applyBorder="1" applyAlignment="1" applyProtection="1">
      <alignment horizontal="center" vertical="center"/>
      <protection locked="0"/>
    </xf>
    <xf numFmtId="176" fontId="1" fillId="3" borderId="11" xfId="0" applyNumberFormat="1" applyFont="1" applyFill="1" applyBorder="1" applyAlignment="1" applyProtection="1">
      <alignment horizontal="center" vertical="center"/>
      <protection locked="0"/>
    </xf>
    <xf numFmtId="176" fontId="1" fillId="3" borderId="12" xfId="0" applyNumberFormat="1" applyFont="1" applyFill="1" applyBorder="1" applyAlignment="1" applyProtection="1">
      <alignment horizontal="center" vertical="center"/>
      <protection locked="0"/>
    </xf>
    <xf numFmtId="0" fontId="13" fillId="0" borderId="24" xfId="0" applyFont="1" applyBorder="1" applyAlignment="1" applyProtection="1">
      <alignment horizontal="center" vertical="center"/>
    </xf>
    <xf numFmtId="0" fontId="13" fillId="0" borderId="25" xfId="0" applyFont="1" applyBorder="1" applyAlignment="1" applyProtection="1">
      <alignment horizontal="center" vertical="center"/>
    </xf>
    <xf numFmtId="0" fontId="12" fillId="0" borderId="10"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shrinkToFit="1"/>
      <protection locked="0"/>
    </xf>
    <xf numFmtId="0" fontId="23" fillId="0" borderId="10" xfId="0" applyFont="1"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17" fillId="0" borderId="0" xfId="0" applyFont="1" applyBorder="1" applyAlignment="1" applyProtection="1">
      <alignment horizontal="left"/>
    </xf>
    <xf numFmtId="0" fontId="24" fillId="0" borderId="0" xfId="0" applyFont="1" applyAlignment="1" applyProtection="1">
      <alignment horizontal="center" vertical="center"/>
    </xf>
    <xf numFmtId="0" fontId="16" fillId="0" borderId="9" xfId="0" applyFont="1" applyBorder="1" applyAlignment="1" applyProtection="1">
      <alignment horizontal="center" vertical="center"/>
    </xf>
    <xf numFmtId="0" fontId="16" fillId="0" borderId="1"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10"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3" xfId="0" applyFont="1" applyBorder="1" applyAlignment="1" applyProtection="1">
      <alignment horizontal="center" vertical="center"/>
    </xf>
    <xf numFmtId="0" fontId="16" fillId="0" borderId="1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13" xfId="0" applyFont="1" applyBorder="1" applyAlignment="1" applyProtection="1">
      <alignment horizontal="center" vertical="center"/>
    </xf>
    <xf numFmtId="0" fontId="23" fillId="0" borderId="0" xfId="0" applyFont="1" applyBorder="1" applyAlignment="1" applyProtection="1">
      <alignment horizontal="left" vertical="center" shrinkToFit="1"/>
      <protection locked="0"/>
    </xf>
    <xf numFmtId="31" fontId="25" fillId="0" borderId="0" xfId="0" applyNumberFormat="1" applyFont="1" applyAlignment="1" applyProtection="1">
      <alignment horizontal="center"/>
    </xf>
    <xf numFmtId="0" fontId="0" fillId="0" borderId="10" xfId="0" applyBorder="1" applyAlignment="1" applyProtection="1">
      <alignment horizontal="left" vertical="center" shrinkToFit="1"/>
      <protection locked="0"/>
    </xf>
    <xf numFmtId="0" fontId="5" fillId="0" borderId="0" xfId="0" applyFont="1" applyAlignment="1" applyProtection="1">
      <alignment horizontal="left"/>
    </xf>
    <xf numFmtId="0" fontId="10" fillId="0" borderId="0" xfId="0" applyFont="1" applyAlignment="1" applyProtection="1">
      <alignment horizontal="left" vertical="center"/>
    </xf>
    <xf numFmtId="0" fontId="12" fillId="0" borderId="10" xfId="0" applyFont="1" applyBorder="1" applyAlignment="1" applyProtection="1">
      <alignment horizontal="left" vertical="center" shrinkToFit="1"/>
      <protection locked="0"/>
    </xf>
    <xf numFmtId="0" fontId="0" fillId="0" borderId="0" xfId="0" applyFont="1" applyAlignment="1" applyProtection="1">
      <alignment horizontal="left" vertical="center" shrinkToFit="1"/>
      <protection locked="0"/>
    </xf>
    <xf numFmtId="0" fontId="0" fillId="0" borderId="10" xfId="0" applyFont="1" applyBorder="1" applyAlignment="1" applyProtection="1">
      <alignment horizontal="left" vertical="center" shrinkToFit="1"/>
      <protection locked="0"/>
    </xf>
    <xf numFmtId="0" fontId="27" fillId="0" borderId="0" xfId="0" applyFont="1" applyAlignment="1" applyProtection="1">
      <alignment horizontal="center" vertical="center"/>
    </xf>
    <xf numFmtId="0" fontId="5" fillId="0" borderId="0" xfId="0" applyFont="1" applyAlignment="1" applyProtection="1">
      <alignment horizontal="left" vertical="top"/>
    </xf>
    <xf numFmtId="0" fontId="13" fillId="0" borderId="16" xfId="0" applyFont="1" applyBorder="1" applyAlignment="1" applyProtection="1">
      <alignment horizontal="center" vertical="center"/>
    </xf>
    <xf numFmtId="0" fontId="13" fillId="0" borderId="17" xfId="0" applyFont="1" applyBorder="1" applyAlignment="1" applyProtection="1">
      <alignment horizontal="center" vertical="center"/>
    </xf>
    <xf numFmtId="0" fontId="0" fillId="0" borderId="0" xfId="0" applyFont="1" applyAlignment="1" applyProtection="1">
      <alignment horizontal="left" vertical="center" shrinkToFit="1"/>
    </xf>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13" xfId="0" applyFont="1" applyBorder="1" applyAlignment="1" applyProtection="1">
      <alignment horizontal="center" vertical="center"/>
    </xf>
    <xf numFmtId="0" fontId="0" fillId="0" borderId="0" xfId="0" applyAlignment="1" applyProtection="1">
      <alignment horizontal="left" vertical="center" shrinkToFit="1"/>
    </xf>
    <xf numFmtId="176" fontId="1" fillId="3" borderId="9" xfId="0" applyNumberFormat="1" applyFont="1" applyFill="1" applyBorder="1" applyAlignment="1" applyProtection="1">
      <alignment horizontal="center" vertical="center"/>
    </xf>
    <xf numFmtId="176" fontId="1" fillId="3" borderId="1" xfId="0" applyNumberFormat="1" applyFont="1" applyFill="1" applyBorder="1" applyAlignment="1" applyProtection="1">
      <alignment horizontal="center" vertical="center"/>
    </xf>
    <xf numFmtId="176" fontId="1" fillId="3" borderId="11" xfId="0" applyNumberFormat="1" applyFont="1" applyFill="1" applyBorder="1" applyAlignment="1" applyProtection="1">
      <alignment horizontal="center" vertical="center"/>
    </xf>
    <xf numFmtId="176" fontId="1" fillId="3" borderId="12" xfId="0" applyNumberFormat="1" applyFont="1" applyFill="1" applyBorder="1" applyAlignment="1" applyProtection="1">
      <alignment horizontal="center" vertical="center"/>
    </xf>
    <xf numFmtId="49" fontId="1" fillId="3" borderId="9" xfId="0" applyNumberFormat="1" applyFont="1" applyFill="1" applyBorder="1" applyAlignment="1" applyProtection="1">
      <alignment horizontal="left" vertical="center"/>
    </xf>
    <xf numFmtId="49" fontId="1" fillId="3" borderId="1" xfId="0" applyNumberFormat="1" applyFont="1" applyFill="1" applyBorder="1" applyAlignment="1" applyProtection="1">
      <alignment horizontal="left" vertical="center"/>
    </xf>
    <xf numFmtId="49" fontId="1" fillId="3" borderId="2" xfId="0" applyNumberFormat="1" applyFont="1" applyFill="1" applyBorder="1" applyAlignment="1" applyProtection="1">
      <alignment horizontal="left" vertical="center"/>
    </xf>
    <xf numFmtId="49" fontId="1" fillId="3" borderId="11" xfId="0" applyNumberFormat="1" applyFont="1" applyFill="1" applyBorder="1" applyAlignment="1" applyProtection="1">
      <alignment horizontal="left" vertical="center"/>
    </xf>
    <xf numFmtId="49" fontId="1" fillId="3" borderId="12" xfId="0" applyNumberFormat="1" applyFont="1" applyFill="1" applyBorder="1" applyAlignment="1" applyProtection="1">
      <alignment horizontal="left" vertical="center"/>
    </xf>
    <xf numFmtId="49" fontId="1" fillId="3" borderId="13" xfId="0" applyNumberFormat="1" applyFont="1" applyFill="1" applyBorder="1" applyAlignment="1" applyProtection="1">
      <alignment horizontal="left" vertical="center"/>
    </xf>
    <xf numFmtId="0" fontId="1" fillId="3" borderId="9" xfId="0" applyFont="1" applyFill="1" applyBorder="1" applyAlignment="1" applyProtection="1">
      <alignment horizontal="left" vertical="center"/>
    </xf>
    <xf numFmtId="0" fontId="1" fillId="3" borderId="1" xfId="0" applyFont="1" applyFill="1" applyBorder="1" applyAlignment="1" applyProtection="1">
      <alignment horizontal="left" vertical="center"/>
    </xf>
    <xf numFmtId="0" fontId="1" fillId="3" borderId="2" xfId="0" applyFont="1" applyFill="1" applyBorder="1" applyAlignment="1" applyProtection="1">
      <alignment horizontal="left" vertical="center"/>
    </xf>
    <xf numFmtId="0" fontId="1" fillId="3" borderId="11" xfId="0" applyFont="1" applyFill="1" applyBorder="1" applyAlignment="1" applyProtection="1">
      <alignment horizontal="left" vertical="center"/>
    </xf>
    <xf numFmtId="0" fontId="1" fillId="3" borderId="12" xfId="0" applyFont="1" applyFill="1" applyBorder="1" applyAlignment="1" applyProtection="1">
      <alignment horizontal="left" vertical="center"/>
    </xf>
    <xf numFmtId="0" fontId="1" fillId="3" borderId="13" xfId="0" applyFont="1" applyFill="1" applyBorder="1" applyAlignment="1" applyProtection="1">
      <alignment horizontal="left" vertical="center"/>
    </xf>
    <xf numFmtId="0" fontId="0" fillId="0" borderId="1" xfId="0" applyBorder="1" applyAlignment="1" applyProtection="1">
      <alignment horizontal="left" vertical="center"/>
    </xf>
    <xf numFmtId="0" fontId="0" fillId="0" borderId="2" xfId="0" applyBorder="1" applyAlignment="1" applyProtection="1">
      <alignment horizontal="left" vertical="center"/>
    </xf>
    <xf numFmtId="0" fontId="0" fillId="0" borderId="11" xfId="0" applyBorder="1" applyAlignment="1" applyProtection="1">
      <alignment horizontal="left" vertical="center"/>
    </xf>
    <xf numFmtId="0" fontId="0" fillId="0" borderId="12" xfId="0" applyBorder="1" applyAlignment="1" applyProtection="1">
      <alignment horizontal="left" vertical="center"/>
    </xf>
    <xf numFmtId="0" fontId="0" fillId="0" borderId="13" xfId="0" applyBorder="1" applyAlignment="1" applyProtection="1">
      <alignment horizontal="left" vertical="center"/>
    </xf>
    <xf numFmtId="0" fontId="1" fillId="4" borderId="9" xfId="0" applyFont="1" applyFill="1" applyBorder="1" applyAlignment="1" applyProtection="1">
      <alignment horizontal="left" vertical="center"/>
    </xf>
    <xf numFmtId="0" fontId="1" fillId="4" borderId="1" xfId="0" applyFont="1" applyFill="1" applyBorder="1" applyAlignment="1" applyProtection="1">
      <alignment horizontal="left" vertical="center"/>
    </xf>
    <xf numFmtId="0" fontId="1" fillId="4" borderId="11" xfId="0" applyFont="1" applyFill="1" applyBorder="1" applyAlignment="1" applyProtection="1">
      <alignment horizontal="left" vertical="center"/>
    </xf>
    <xf numFmtId="0" fontId="1" fillId="4" borderId="12" xfId="0" applyFont="1" applyFill="1" applyBorder="1" applyAlignment="1" applyProtection="1">
      <alignment horizontal="left" vertical="center"/>
    </xf>
    <xf numFmtId="14" fontId="1" fillId="3" borderId="9" xfId="0" applyNumberFormat="1" applyFont="1" applyFill="1" applyBorder="1" applyAlignment="1" applyProtection="1">
      <alignment horizontal="right" vertical="center"/>
    </xf>
    <xf numFmtId="14" fontId="1" fillId="3" borderId="1" xfId="0" applyNumberFormat="1" applyFont="1" applyFill="1" applyBorder="1" applyAlignment="1" applyProtection="1">
      <alignment horizontal="right" vertical="center"/>
    </xf>
    <xf numFmtId="14" fontId="1" fillId="3" borderId="2" xfId="0" applyNumberFormat="1" applyFont="1" applyFill="1" applyBorder="1" applyAlignment="1" applyProtection="1">
      <alignment horizontal="right" vertical="center"/>
    </xf>
    <xf numFmtId="14" fontId="1" fillId="3" borderId="11" xfId="0" applyNumberFormat="1" applyFont="1" applyFill="1" applyBorder="1" applyAlignment="1" applyProtection="1">
      <alignment horizontal="right" vertical="center"/>
    </xf>
    <xf numFmtId="14" fontId="1" fillId="3" borderId="12" xfId="0" applyNumberFormat="1" applyFont="1" applyFill="1" applyBorder="1" applyAlignment="1" applyProtection="1">
      <alignment horizontal="right" vertical="center"/>
    </xf>
    <xf numFmtId="14" fontId="1" fillId="3" borderId="13" xfId="0" applyNumberFormat="1" applyFont="1" applyFill="1" applyBorder="1" applyAlignment="1" applyProtection="1">
      <alignment horizontal="right" vertical="center"/>
    </xf>
    <xf numFmtId="38" fontId="1" fillId="3" borderId="9" xfId="1" applyFont="1" applyFill="1" applyBorder="1" applyAlignment="1" applyProtection="1">
      <alignment horizontal="right" vertical="center"/>
    </xf>
    <xf numFmtId="38" fontId="1" fillId="3" borderId="1" xfId="1" applyFont="1" applyFill="1" applyBorder="1" applyAlignment="1" applyProtection="1">
      <alignment horizontal="right" vertical="center"/>
    </xf>
    <xf numFmtId="38" fontId="1" fillId="3" borderId="2" xfId="1" applyFont="1" applyFill="1" applyBorder="1" applyAlignment="1" applyProtection="1">
      <alignment horizontal="right" vertical="center"/>
    </xf>
    <xf numFmtId="38" fontId="1" fillId="3" borderId="11" xfId="1" applyFont="1" applyFill="1" applyBorder="1" applyAlignment="1" applyProtection="1">
      <alignment horizontal="right" vertical="center"/>
    </xf>
    <xf numFmtId="38" fontId="1" fillId="3" borderId="12" xfId="1" applyFont="1" applyFill="1" applyBorder="1" applyAlignment="1" applyProtection="1">
      <alignment horizontal="right" vertical="center"/>
    </xf>
    <xf numFmtId="38" fontId="1" fillId="3" borderId="13" xfId="1" applyFont="1" applyFill="1" applyBorder="1" applyAlignment="1" applyProtection="1">
      <alignment horizontal="right" vertical="center"/>
    </xf>
    <xf numFmtId="9" fontId="1" fillId="4" borderId="9" xfId="0" applyNumberFormat="1" applyFont="1" applyFill="1" applyBorder="1" applyAlignment="1" applyProtection="1">
      <alignment horizontal="right" vertical="center"/>
    </xf>
    <xf numFmtId="9" fontId="1" fillId="4" borderId="1" xfId="0" applyNumberFormat="1" applyFont="1" applyFill="1" applyBorder="1" applyAlignment="1" applyProtection="1">
      <alignment horizontal="right" vertical="center"/>
    </xf>
    <xf numFmtId="9" fontId="1" fillId="4" borderId="2" xfId="0" applyNumberFormat="1" applyFont="1" applyFill="1" applyBorder="1" applyAlignment="1" applyProtection="1">
      <alignment horizontal="right" vertical="center"/>
    </xf>
    <xf numFmtId="9" fontId="1" fillId="4" borderId="43" xfId="0" applyNumberFormat="1" applyFont="1" applyFill="1" applyBorder="1" applyAlignment="1" applyProtection="1">
      <alignment horizontal="right" vertical="center"/>
    </xf>
    <xf numFmtId="9" fontId="1" fillId="4" borderId="44" xfId="0" applyNumberFormat="1" applyFont="1" applyFill="1" applyBorder="1" applyAlignment="1" applyProtection="1">
      <alignment horizontal="right" vertical="center"/>
    </xf>
    <xf numFmtId="9" fontId="1" fillId="4" borderId="45" xfId="0" applyNumberFormat="1" applyFont="1" applyFill="1" applyBorder="1" applyAlignment="1" applyProtection="1">
      <alignment horizontal="right" vertical="center"/>
    </xf>
    <xf numFmtId="38" fontId="1" fillId="3" borderId="43" xfId="1" applyFont="1" applyFill="1" applyBorder="1" applyAlignment="1" applyProtection="1">
      <alignment horizontal="right" vertical="center"/>
    </xf>
    <xf numFmtId="38" fontId="1" fillId="3" borderId="44" xfId="1" applyFont="1" applyFill="1" applyBorder="1" applyAlignment="1" applyProtection="1">
      <alignment horizontal="right" vertical="center"/>
    </xf>
    <xf numFmtId="38" fontId="1" fillId="3" borderId="45" xfId="1" applyFont="1" applyFill="1" applyBorder="1" applyAlignment="1" applyProtection="1">
      <alignment horizontal="right" vertical="center"/>
    </xf>
    <xf numFmtId="0" fontId="12" fillId="0" borderId="10" xfId="0" applyFont="1" applyFill="1" applyBorder="1" applyAlignment="1" applyProtection="1">
      <alignment horizontal="left" vertical="center" shrinkToFit="1"/>
    </xf>
    <xf numFmtId="0" fontId="12" fillId="0" borderId="0" xfId="0" applyFont="1" applyFill="1" applyBorder="1" applyAlignment="1" applyProtection="1">
      <alignment horizontal="left" vertical="center" shrinkToFit="1"/>
    </xf>
    <xf numFmtId="176" fontId="1" fillId="4" borderId="9" xfId="0" applyNumberFormat="1" applyFont="1" applyFill="1" applyBorder="1" applyAlignment="1" applyProtection="1">
      <alignment horizontal="left" vertical="center"/>
      <protection locked="0"/>
    </xf>
    <xf numFmtId="176" fontId="1" fillId="4" borderId="1" xfId="0" applyNumberFormat="1" applyFont="1" applyFill="1" applyBorder="1" applyAlignment="1" applyProtection="1">
      <alignment horizontal="left" vertical="center"/>
      <protection locked="0"/>
    </xf>
    <xf numFmtId="176" fontId="1" fillId="4" borderId="2" xfId="0" applyNumberFormat="1" applyFont="1" applyFill="1" applyBorder="1" applyAlignment="1" applyProtection="1">
      <alignment horizontal="left" vertical="center"/>
      <protection locked="0"/>
    </xf>
    <xf numFmtId="176" fontId="1" fillId="4" borderId="11" xfId="0" applyNumberFormat="1" applyFont="1" applyFill="1" applyBorder="1" applyAlignment="1" applyProtection="1">
      <alignment horizontal="left" vertical="center"/>
      <protection locked="0"/>
    </xf>
    <xf numFmtId="176" fontId="1" fillId="4" borderId="12" xfId="0" applyNumberFormat="1" applyFont="1" applyFill="1" applyBorder="1" applyAlignment="1" applyProtection="1">
      <alignment horizontal="left" vertical="center"/>
      <protection locked="0"/>
    </xf>
    <xf numFmtId="176" fontId="1" fillId="4" borderId="13" xfId="0" applyNumberFormat="1" applyFont="1" applyFill="1" applyBorder="1" applyAlignment="1" applyProtection="1">
      <alignment horizontal="left" vertical="center"/>
      <protection locked="0"/>
    </xf>
  </cellXfs>
  <cellStyles count="3">
    <cellStyle name="桁区切り" xfId="1" builtinId="6"/>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110</xdr:col>
      <xdr:colOff>42995</xdr:colOff>
      <xdr:row>30</xdr:row>
      <xdr:rowOff>55985</xdr:rowOff>
    </xdr:from>
    <xdr:to>
      <xdr:col>175</xdr:col>
      <xdr:colOff>44674</xdr:colOff>
      <xdr:row>45</xdr:row>
      <xdr:rowOff>59529</xdr:rowOff>
    </xdr:to>
    <xdr:sp macro="" textlink="">
      <xdr:nvSpPr>
        <xdr:cNvPr id="2" name="テキスト ボックス 1">
          <a:extLst>
            <a:ext uri="{FF2B5EF4-FFF2-40B4-BE49-F238E27FC236}">
              <a16:creationId xmlns:a16="http://schemas.microsoft.com/office/drawing/2014/main" id="{5C98BF9C-D9B0-44BF-831D-443A51416BDE}"/>
            </a:ext>
          </a:extLst>
        </xdr:cNvPr>
        <xdr:cNvSpPr txBox="1"/>
      </xdr:nvSpPr>
      <xdr:spPr>
        <a:xfrm>
          <a:off x="10526845" y="2913485"/>
          <a:ext cx="6192929" cy="1432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900"/>
            </a:lnSpc>
          </a:pPr>
          <a:r>
            <a:rPr kumimoji="1" lang="ja-JP" altLang="en-US" sz="1600">
              <a:latin typeface="+mj-ea"/>
              <a:ea typeface="+mj-ea"/>
            </a:rPr>
            <a:t>印刷範囲外の入力シートに必要事項を入力してください。</a:t>
          </a:r>
          <a:endParaRPr kumimoji="1" lang="en-US" altLang="ja-JP" sz="1600">
            <a:latin typeface="+mj-ea"/>
            <a:ea typeface="+mj-ea"/>
          </a:endParaRPr>
        </a:p>
        <a:p>
          <a:pPr algn="ctr">
            <a:lnSpc>
              <a:spcPts val="1900"/>
            </a:lnSpc>
          </a:pPr>
          <a:endParaRPr kumimoji="1" lang="en-US" altLang="ja-JP" sz="1600">
            <a:latin typeface="+mj-ea"/>
            <a:ea typeface="+mj-ea"/>
          </a:endParaRPr>
        </a:p>
        <a:p>
          <a:pPr>
            <a:lnSpc>
              <a:spcPts val="1900"/>
            </a:lnSpc>
          </a:pPr>
          <a:r>
            <a:rPr kumimoji="1" lang="ja-JP" altLang="en-US" sz="1600">
              <a:latin typeface="+mj-ea"/>
              <a:ea typeface="+mj-ea"/>
            </a:rPr>
            <a:t>●</a:t>
          </a:r>
          <a:r>
            <a:rPr kumimoji="1" lang="en-US" altLang="ja-JP" sz="1600">
              <a:latin typeface="+mj-ea"/>
              <a:ea typeface="+mj-ea"/>
            </a:rPr>
            <a:t>1</a:t>
          </a:r>
          <a:r>
            <a:rPr kumimoji="1" lang="ja-JP" altLang="en-US" sz="1600">
              <a:latin typeface="+mj-ea"/>
              <a:ea typeface="+mj-ea"/>
            </a:rPr>
            <a:t>ページ目に社印押印の上、トーエネックに提出してください。</a:t>
          </a:r>
          <a:endParaRPr kumimoji="1" lang="en-US" altLang="ja-JP" sz="1600">
            <a:latin typeface="+mj-ea"/>
            <a:ea typeface="+mj-ea"/>
          </a:endParaRPr>
        </a:p>
        <a:p>
          <a:pPr>
            <a:lnSpc>
              <a:spcPts val="1800"/>
            </a:lnSpc>
          </a:pPr>
          <a:r>
            <a:rPr kumimoji="1" lang="ja-JP" altLang="en-US" sz="1600">
              <a:latin typeface="+mj-ea"/>
              <a:ea typeface="+mj-ea"/>
            </a:rPr>
            <a:t>●</a:t>
          </a:r>
          <a:r>
            <a:rPr kumimoji="1" lang="en-US" altLang="ja-JP" sz="1600">
              <a:latin typeface="+mj-ea"/>
              <a:ea typeface="+mj-ea"/>
            </a:rPr>
            <a:t>2</a:t>
          </a:r>
          <a:r>
            <a:rPr kumimoji="1" lang="ja-JP" altLang="en-US" sz="1600">
              <a:latin typeface="+mj-ea"/>
              <a:ea typeface="+mj-ea"/>
            </a:rPr>
            <a:t>ページ目の「請求者控」は不要でしたら印刷の必要はありません 。</a:t>
          </a:r>
          <a:endParaRPr kumimoji="1" lang="en-US" altLang="ja-JP" sz="1600">
            <a:latin typeface="+mj-ea"/>
            <a:ea typeface="+mj-ea"/>
          </a:endParaRPr>
        </a:p>
      </xdr:txBody>
    </xdr:sp>
    <xdr:clientData/>
  </xdr:twoCellAnchor>
  <xdr:twoCellAnchor>
    <xdr:from>
      <xdr:col>69</xdr:col>
      <xdr:colOff>77019</xdr:colOff>
      <xdr:row>9</xdr:row>
      <xdr:rowOff>63046</xdr:rowOff>
    </xdr:from>
    <xdr:to>
      <xdr:col>74</xdr:col>
      <xdr:colOff>23378</xdr:colOff>
      <xdr:row>14</xdr:row>
      <xdr:rowOff>25057</xdr:rowOff>
    </xdr:to>
    <xdr:sp macro="" textlink="">
      <xdr:nvSpPr>
        <xdr:cNvPr id="3" name="円/楕円 25">
          <a:extLst>
            <a:ext uri="{FF2B5EF4-FFF2-40B4-BE49-F238E27FC236}">
              <a16:creationId xmlns:a16="http://schemas.microsoft.com/office/drawing/2014/main" id="{03A88F1C-415B-4D3C-8E44-89193F934621}"/>
            </a:ext>
          </a:extLst>
        </xdr:cNvPr>
        <xdr:cNvSpPr/>
      </xdr:nvSpPr>
      <xdr:spPr>
        <a:xfrm>
          <a:off x="6646094" y="926646"/>
          <a:ext cx="432000" cy="432000"/>
        </a:xfrm>
        <a:prstGeom prst="ellipse">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110</xdr:col>
      <xdr:colOff>23331</xdr:colOff>
      <xdr:row>54</xdr:row>
      <xdr:rowOff>23638</xdr:rowOff>
    </xdr:from>
    <xdr:to>
      <xdr:col>111</xdr:col>
      <xdr:colOff>86922</xdr:colOff>
      <xdr:row>59</xdr:row>
      <xdr:rowOff>79374</xdr:rowOff>
    </xdr:to>
    <xdr:sp macro="" textlink="">
      <xdr:nvSpPr>
        <xdr:cNvPr id="4" name="右中かっこ 3">
          <a:extLst>
            <a:ext uri="{FF2B5EF4-FFF2-40B4-BE49-F238E27FC236}">
              <a16:creationId xmlns:a16="http://schemas.microsoft.com/office/drawing/2014/main" id="{F4084153-5712-49E9-A254-149B957D7743}"/>
            </a:ext>
          </a:extLst>
        </xdr:cNvPr>
        <xdr:cNvSpPr/>
      </xdr:nvSpPr>
      <xdr:spPr>
        <a:xfrm>
          <a:off x="10507181" y="5167138"/>
          <a:ext cx="148913" cy="53198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137</xdr:col>
      <xdr:colOff>15981</xdr:colOff>
      <xdr:row>27</xdr:row>
      <xdr:rowOff>12400</xdr:rowOff>
    </xdr:from>
    <xdr:to>
      <xdr:col>179</xdr:col>
      <xdr:colOff>53201</xdr:colOff>
      <xdr:row>30</xdr:row>
      <xdr:rowOff>14650</xdr:rowOff>
    </xdr:to>
    <xdr:sp macro="" textlink="">
      <xdr:nvSpPr>
        <xdr:cNvPr id="5" name="線吹き出し 2 (枠付き) 12">
          <a:extLst>
            <a:ext uri="{FF2B5EF4-FFF2-40B4-BE49-F238E27FC236}">
              <a16:creationId xmlns:a16="http://schemas.microsoft.com/office/drawing/2014/main" id="{E0BB9361-8A9A-41BD-8BB0-0E46F3D2EE80}"/>
            </a:ext>
          </a:extLst>
        </xdr:cNvPr>
        <xdr:cNvSpPr/>
      </xdr:nvSpPr>
      <xdr:spPr>
        <a:xfrm>
          <a:off x="13065231" y="2584150"/>
          <a:ext cx="4037720" cy="288000"/>
        </a:xfrm>
        <a:prstGeom prst="borderCallout1">
          <a:avLst>
            <a:gd name="adj1" fmla="val 51089"/>
            <a:gd name="adj2" fmla="val 155"/>
            <a:gd name="adj3" fmla="val 51114"/>
            <a:gd name="adj4" fmla="val -8053"/>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トーエネックで</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設定したコード番号（９桁）を入力してください</a:t>
          </a:r>
          <a:endParaRPr lang="ja-JP" altLang="ja-JP">
            <a:effectLst/>
          </a:endParaRPr>
        </a:p>
        <a:p>
          <a:pPr algn="l"/>
          <a:endParaRPr kumimoji="1" lang="ja-JP" altLang="en-US" sz="1100"/>
        </a:p>
      </xdr:txBody>
    </xdr:sp>
    <xdr:clientData/>
  </xdr:twoCellAnchor>
  <xdr:twoCellAnchor>
    <xdr:from>
      <xdr:col>137</xdr:col>
      <xdr:colOff>2384</xdr:colOff>
      <xdr:row>19</xdr:row>
      <xdr:rowOff>26476</xdr:rowOff>
    </xdr:from>
    <xdr:to>
      <xdr:col>173</xdr:col>
      <xdr:colOff>25400</xdr:colOff>
      <xdr:row>22</xdr:row>
      <xdr:rowOff>28726</xdr:rowOff>
    </xdr:to>
    <xdr:sp macro="" textlink="">
      <xdr:nvSpPr>
        <xdr:cNvPr id="6" name="線吹き出し 2 (枠付き) 16">
          <a:extLst>
            <a:ext uri="{FF2B5EF4-FFF2-40B4-BE49-F238E27FC236}">
              <a16:creationId xmlns:a16="http://schemas.microsoft.com/office/drawing/2014/main" id="{24987A4A-7ABA-4A36-AB3E-761893F7580E}"/>
            </a:ext>
          </a:extLst>
        </xdr:cNvPr>
        <xdr:cNvSpPr/>
      </xdr:nvSpPr>
      <xdr:spPr>
        <a:xfrm>
          <a:off x="13051634" y="1836226"/>
          <a:ext cx="3452016" cy="288000"/>
        </a:xfrm>
        <a:prstGeom prst="borderCallout1">
          <a:avLst>
            <a:gd name="adj1" fmla="val 47274"/>
            <a:gd name="adj2" fmla="val 1"/>
            <a:gd name="adj3" fmla="val 200843"/>
            <a:gd name="adj4" fmla="val -900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rPr>
            <a:t>○○</a:t>
          </a:r>
          <a:r>
            <a:rPr lang="ja-JP" altLang="en-US" u="sng">
              <a:effectLst/>
            </a:rPr>
            <a:t>銀行</a:t>
          </a:r>
          <a:r>
            <a:rPr lang="ja-JP" altLang="en-US">
              <a:effectLst/>
            </a:rPr>
            <a:t>、○○</a:t>
          </a:r>
          <a:r>
            <a:rPr lang="ja-JP" altLang="en-US" u="sng">
              <a:effectLst/>
            </a:rPr>
            <a:t>支店</a:t>
          </a:r>
          <a:r>
            <a:rPr lang="ja-JP" altLang="en-US" u="sng" baseline="0">
              <a:effectLst/>
            </a:rPr>
            <a:t> </a:t>
          </a:r>
          <a:r>
            <a:rPr lang="ja-JP" altLang="en-US">
              <a:effectLst/>
            </a:rPr>
            <a:t>まで 正確に 入力してください</a:t>
          </a:r>
          <a:endParaRPr lang="ja-JP" altLang="ja-JP">
            <a:effectLst/>
          </a:endParaRPr>
        </a:p>
      </xdr:txBody>
    </xdr:sp>
    <xdr:clientData/>
  </xdr:twoCellAnchor>
  <xdr:twoCellAnchor>
    <xdr:from>
      <xdr:col>140</xdr:col>
      <xdr:colOff>82232</xdr:colOff>
      <xdr:row>46</xdr:row>
      <xdr:rowOff>82210</xdr:rowOff>
    </xdr:from>
    <xdr:to>
      <xdr:col>178</xdr:col>
      <xdr:colOff>38099</xdr:colOff>
      <xdr:row>50</xdr:row>
      <xdr:rowOff>14313</xdr:rowOff>
    </xdr:to>
    <xdr:sp macro="" textlink="">
      <xdr:nvSpPr>
        <xdr:cNvPr id="7" name="線吹き出し 2 (枠付き) 21">
          <a:extLst>
            <a:ext uri="{FF2B5EF4-FFF2-40B4-BE49-F238E27FC236}">
              <a16:creationId xmlns:a16="http://schemas.microsoft.com/office/drawing/2014/main" id="{DD0DF959-3793-43E8-9577-39173462AFC8}"/>
            </a:ext>
          </a:extLst>
        </xdr:cNvPr>
        <xdr:cNvSpPr/>
      </xdr:nvSpPr>
      <xdr:spPr>
        <a:xfrm>
          <a:off x="12528232" y="4463710"/>
          <a:ext cx="3334067" cy="313103"/>
        </a:xfrm>
        <a:prstGeom prst="borderCallout2">
          <a:avLst>
            <a:gd name="adj1" fmla="val 53533"/>
            <a:gd name="adj2" fmla="val -102"/>
            <a:gd name="adj3" fmla="val 53533"/>
            <a:gd name="adj4" fmla="val -9161"/>
            <a:gd name="adj5" fmla="val 154342"/>
            <a:gd name="adj6" fmla="val -13995"/>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消費税を変更する場合はこちらから選択してください</a:t>
          </a:r>
          <a:endParaRPr lang="ja-JP" altLang="ja-JP">
            <a:effectLst/>
          </a:endParaRPr>
        </a:p>
        <a:p>
          <a:pPr algn="l"/>
          <a:endParaRPr kumimoji="1" lang="ja-JP" altLang="en-US" sz="1100"/>
        </a:p>
      </xdr:txBody>
    </xdr:sp>
    <xdr:clientData/>
  </xdr:twoCellAnchor>
  <xdr:twoCellAnchor>
    <xdr:from>
      <xdr:col>69</xdr:col>
      <xdr:colOff>77019</xdr:colOff>
      <xdr:row>74</xdr:row>
      <xdr:rowOff>63046</xdr:rowOff>
    </xdr:from>
    <xdr:to>
      <xdr:col>74</xdr:col>
      <xdr:colOff>23378</xdr:colOff>
      <xdr:row>79</xdr:row>
      <xdr:rowOff>25057</xdr:rowOff>
    </xdr:to>
    <xdr:sp macro="" textlink="">
      <xdr:nvSpPr>
        <xdr:cNvPr id="8" name="円/楕円 25">
          <a:extLst>
            <a:ext uri="{FF2B5EF4-FFF2-40B4-BE49-F238E27FC236}">
              <a16:creationId xmlns:a16="http://schemas.microsoft.com/office/drawing/2014/main" id="{85756C82-9859-471C-B1A6-AC7DE6A914F6}"/>
            </a:ext>
          </a:extLst>
        </xdr:cNvPr>
        <xdr:cNvSpPr/>
      </xdr:nvSpPr>
      <xdr:spPr>
        <a:xfrm>
          <a:off x="6646094" y="7117896"/>
          <a:ext cx="432000" cy="432000"/>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137</xdr:col>
      <xdr:colOff>11906</xdr:colOff>
      <xdr:row>23</xdr:row>
      <xdr:rowOff>11906</xdr:rowOff>
    </xdr:from>
    <xdr:to>
      <xdr:col>169</xdr:col>
      <xdr:colOff>35719</xdr:colOff>
      <xdr:row>26</xdr:row>
      <xdr:rowOff>14156</xdr:rowOff>
    </xdr:to>
    <xdr:sp macro="" textlink="">
      <xdr:nvSpPr>
        <xdr:cNvPr id="11" name="線吹き出し 2 (枠付き) 16">
          <a:extLst>
            <a:ext uri="{FF2B5EF4-FFF2-40B4-BE49-F238E27FC236}">
              <a16:creationId xmlns:a16="http://schemas.microsoft.com/office/drawing/2014/main" id="{E99C9104-E2E3-4928-9746-BE826D50F95C}"/>
            </a:ext>
          </a:extLst>
        </xdr:cNvPr>
        <xdr:cNvSpPr/>
      </xdr:nvSpPr>
      <xdr:spPr>
        <a:xfrm>
          <a:off x="13061156" y="2202656"/>
          <a:ext cx="3071813" cy="288000"/>
        </a:xfrm>
        <a:prstGeom prst="borderCallout1">
          <a:avLst>
            <a:gd name="adj1" fmla="val 47274"/>
            <a:gd name="adj2" fmla="val 1"/>
            <a:gd name="adj3" fmla="val 130563"/>
            <a:gd name="adj4" fmla="val -10515"/>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rPr>
            <a:t>入金する口座番号（７桁）を入力してください</a:t>
          </a:r>
          <a:endParaRPr lang="ja-JP" altLang="ja-JP">
            <a:effectLst/>
          </a:endParaRPr>
        </a:p>
      </xdr:txBody>
    </xdr:sp>
    <xdr:clientData/>
  </xdr:twoCellAnchor>
  <xdr:twoCellAnchor>
    <xdr:from>
      <xdr:col>133</xdr:col>
      <xdr:colOff>47628</xdr:colOff>
      <xdr:row>15</xdr:row>
      <xdr:rowOff>59530</xdr:rowOff>
    </xdr:from>
    <xdr:to>
      <xdr:col>169</xdr:col>
      <xdr:colOff>70644</xdr:colOff>
      <xdr:row>18</xdr:row>
      <xdr:rowOff>61780</xdr:rowOff>
    </xdr:to>
    <xdr:sp macro="" textlink="">
      <xdr:nvSpPr>
        <xdr:cNvPr id="10" name="線吹き出し 2 (枠付き) 16">
          <a:extLst>
            <a:ext uri="{FF2B5EF4-FFF2-40B4-BE49-F238E27FC236}">
              <a16:creationId xmlns:a16="http://schemas.microsoft.com/office/drawing/2014/main" id="{CD230074-16B7-4A28-A43B-34F7ED72C89A}"/>
            </a:ext>
          </a:extLst>
        </xdr:cNvPr>
        <xdr:cNvSpPr/>
      </xdr:nvSpPr>
      <xdr:spPr>
        <a:xfrm>
          <a:off x="12715878" y="1488280"/>
          <a:ext cx="3452016" cy="288000"/>
        </a:xfrm>
        <a:prstGeom prst="borderCallout1">
          <a:avLst>
            <a:gd name="adj1" fmla="val 47274"/>
            <a:gd name="adj2" fmla="val 1"/>
            <a:gd name="adj3" fmla="val 155368"/>
            <a:gd name="adj4" fmla="val -762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rPr>
            <a:t>手書きで使用される場合は”</a:t>
          </a:r>
          <a:r>
            <a:rPr lang="ja-JP" altLang="en-US" u="sng">
              <a:effectLst/>
            </a:rPr>
            <a:t>表示なし</a:t>
          </a:r>
          <a:r>
            <a:rPr lang="ja-JP" altLang="en-US">
              <a:effectLst/>
            </a:rPr>
            <a:t>”にしてください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69</xdr:col>
      <xdr:colOff>77019</xdr:colOff>
      <xdr:row>9</xdr:row>
      <xdr:rowOff>63046</xdr:rowOff>
    </xdr:from>
    <xdr:to>
      <xdr:col>74</xdr:col>
      <xdr:colOff>23378</xdr:colOff>
      <xdr:row>14</xdr:row>
      <xdr:rowOff>25057</xdr:rowOff>
    </xdr:to>
    <xdr:sp macro="" textlink="">
      <xdr:nvSpPr>
        <xdr:cNvPr id="3" name="円/楕円 25">
          <a:extLst>
            <a:ext uri="{FF2B5EF4-FFF2-40B4-BE49-F238E27FC236}">
              <a16:creationId xmlns:a16="http://schemas.microsoft.com/office/drawing/2014/main" id="{8A1E2C8E-2996-40DD-944E-CCDC3DE28C22}"/>
            </a:ext>
          </a:extLst>
        </xdr:cNvPr>
        <xdr:cNvSpPr/>
      </xdr:nvSpPr>
      <xdr:spPr>
        <a:xfrm>
          <a:off x="6646094" y="926646"/>
          <a:ext cx="432000" cy="432000"/>
        </a:xfrm>
        <a:prstGeom prst="ellipse">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110</xdr:col>
      <xdr:colOff>23331</xdr:colOff>
      <xdr:row>54</xdr:row>
      <xdr:rowOff>33163</xdr:rowOff>
    </xdr:from>
    <xdr:to>
      <xdr:col>111</xdr:col>
      <xdr:colOff>86922</xdr:colOff>
      <xdr:row>59</xdr:row>
      <xdr:rowOff>82566</xdr:rowOff>
    </xdr:to>
    <xdr:sp macro="" textlink="">
      <xdr:nvSpPr>
        <xdr:cNvPr id="4" name="右中かっこ 3">
          <a:extLst>
            <a:ext uri="{FF2B5EF4-FFF2-40B4-BE49-F238E27FC236}">
              <a16:creationId xmlns:a16="http://schemas.microsoft.com/office/drawing/2014/main" id="{E9DF255D-E45F-47A7-B6C5-174C52A4A64C}"/>
            </a:ext>
          </a:extLst>
        </xdr:cNvPr>
        <xdr:cNvSpPr/>
      </xdr:nvSpPr>
      <xdr:spPr>
        <a:xfrm>
          <a:off x="9459431" y="5176663"/>
          <a:ext cx="139388" cy="53198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110</xdr:col>
      <xdr:colOff>42994</xdr:colOff>
      <xdr:row>30</xdr:row>
      <xdr:rowOff>55985</xdr:rowOff>
    </xdr:from>
    <xdr:to>
      <xdr:col>180</xdr:col>
      <xdr:colOff>79385</xdr:colOff>
      <xdr:row>45</xdr:row>
      <xdr:rowOff>59529</xdr:rowOff>
    </xdr:to>
    <xdr:sp macro="" textlink="">
      <xdr:nvSpPr>
        <xdr:cNvPr id="8" name="テキスト ボックス 7">
          <a:extLst>
            <a:ext uri="{FF2B5EF4-FFF2-40B4-BE49-F238E27FC236}">
              <a16:creationId xmlns:a16="http://schemas.microsoft.com/office/drawing/2014/main" id="{C845DDC9-8F74-41FE-B22B-690A0854FECE}"/>
            </a:ext>
          </a:extLst>
        </xdr:cNvPr>
        <xdr:cNvSpPr txBox="1"/>
      </xdr:nvSpPr>
      <xdr:spPr>
        <a:xfrm>
          <a:off x="9479094" y="2913485"/>
          <a:ext cx="6027605" cy="1432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900"/>
            </a:lnSpc>
          </a:pPr>
          <a:r>
            <a:rPr kumimoji="1" lang="ja-JP" altLang="en-US" sz="1600">
              <a:latin typeface="+mn-ea"/>
              <a:ea typeface="+mn-ea"/>
            </a:rPr>
            <a:t>印刷範囲外の入力シートに必要事項を入力してください。</a:t>
          </a:r>
          <a:endParaRPr kumimoji="1" lang="en-US" altLang="ja-JP" sz="1600">
            <a:latin typeface="+mn-ea"/>
            <a:ea typeface="+mn-ea"/>
          </a:endParaRPr>
        </a:p>
        <a:p>
          <a:pPr algn="ctr">
            <a:lnSpc>
              <a:spcPts val="1900"/>
            </a:lnSpc>
          </a:pPr>
          <a:endParaRPr kumimoji="1" lang="en-US" altLang="ja-JP" sz="1600">
            <a:latin typeface="+mn-ea"/>
            <a:ea typeface="+mn-ea"/>
          </a:endParaRPr>
        </a:p>
        <a:p>
          <a:pPr>
            <a:lnSpc>
              <a:spcPts val="1900"/>
            </a:lnSpc>
          </a:pPr>
          <a:r>
            <a:rPr kumimoji="1" lang="ja-JP" altLang="en-US" sz="1600">
              <a:latin typeface="+mn-ea"/>
              <a:ea typeface="+mn-ea"/>
            </a:rPr>
            <a:t>●</a:t>
          </a:r>
          <a:r>
            <a:rPr kumimoji="1" lang="en-US" altLang="ja-JP" sz="1600">
              <a:latin typeface="+mn-ea"/>
              <a:ea typeface="+mn-ea"/>
            </a:rPr>
            <a:t>1</a:t>
          </a:r>
          <a:r>
            <a:rPr kumimoji="1" lang="ja-JP" altLang="en-US" sz="1600">
              <a:latin typeface="+mn-ea"/>
              <a:ea typeface="+mn-ea"/>
            </a:rPr>
            <a:t>ページ目に社印押印の上、トーエネックに提出してください。</a:t>
          </a:r>
          <a:endParaRPr kumimoji="1" lang="en-US" altLang="ja-JP" sz="1600">
            <a:latin typeface="+mn-ea"/>
            <a:ea typeface="+mn-ea"/>
          </a:endParaRPr>
        </a:p>
        <a:p>
          <a:pPr>
            <a:lnSpc>
              <a:spcPts val="1800"/>
            </a:lnSpc>
          </a:pPr>
          <a:r>
            <a:rPr kumimoji="1" lang="ja-JP" altLang="en-US" sz="1600">
              <a:latin typeface="+mn-ea"/>
              <a:ea typeface="+mn-ea"/>
            </a:rPr>
            <a:t>●</a:t>
          </a:r>
          <a:r>
            <a:rPr kumimoji="1" lang="en-US" altLang="ja-JP" sz="1600">
              <a:latin typeface="+mn-ea"/>
              <a:ea typeface="+mn-ea"/>
            </a:rPr>
            <a:t>2</a:t>
          </a:r>
          <a:r>
            <a:rPr kumimoji="1" lang="ja-JP" altLang="en-US" sz="1600">
              <a:latin typeface="+mn-ea"/>
              <a:ea typeface="+mn-ea"/>
            </a:rPr>
            <a:t>ページ目の「請求者控」は不要でしたら印刷の必要はありません 。</a:t>
          </a:r>
          <a:endParaRPr kumimoji="1" lang="en-US" altLang="ja-JP" sz="1600">
            <a:latin typeface="+mn-ea"/>
            <a:ea typeface="+mn-ea"/>
          </a:endParaRPr>
        </a:p>
      </xdr:txBody>
    </xdr:sp>
    <xdr:clientData/>
  </xdr:twoCellAnchor>
  <xdr:twoCellAnchor>
    <xdr:from>
      <xdr:col>141</xdr:col>
      <xdr:colOff>2858</xdr:colOff>
      <xdr:row>46</xdr:row>
      <xdr:rowOff>82210</xdr:rowOff>
    </xdr:from>
    <xdr:to>
      <xdr:col>180</xdr:col>
      <xdr:colOff>28575</xdr:colOff>
      <xdr:row>50</xdr:row>
      <xdr:rowOff>14313</xdr:rowOff>
    </xdr:to>
    <xdr:sp macro="" textlink="">
      <xdr:nvSpPr>
        <xdr:cNvPr id="16" name="線吹き出し 2 (枠付き) 21">
          <a:extLst>
            <a:ext uri="{FF2B5EF4-FFF2-40B4-BE49-F238E27FC236}">
              <a16:creationId xmlns:a16="http://schemas.microsoft.com/office/drawing/2014/main" id="{0137D3A2-1082-4B3A-9FF9-33104359C11A}"/>
            </a:ext>
          </a:extLst>
        </xdr:cNvPr>
        <xdr:cNvSpPr/>
      </xdr:nvSpPr>
      <xdr:spPr>
        <a:xfrm>
          <a:off x="12090083" y="4463710"/>
          <a:ext cx="3368992" cy="313103"/>
        </a:xfrm>
        <a:prstGeom prst="borderCallout2">
          <a:avLst>
            <a:gd name="adj1" fmla="val 53533"/>
            <a:gd name="adj2" fmla="val -102"/>
            <a:gd name="adj3" fmla="val 53533"/>
            <a:gd name="adj4" fmla="val -9161"/>
            <a:gd name="adj5" fmla="val 154342"/>
            <a:gd name="adj6" fmla="val -13995"/>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消費税を変更する場合はこちらから選択してください</a:t>
          </a:r>
          <a:endParaRPr lang="ja-JP" altLang="ja-JP">
            <a:effectLst/>
          </a:endParaRPr>
        </a:p>
        <a:p>
          <a:pPr algn="l"/>
          <a:endParaRPr kumimoji="1" lang="ja-JP" altLang="en-US" sz="1100"/>
        </a:p>
      </xdr:txBody>
    </xdr:sp>
    <xdr:clientData/>
  </xdr:twoCellAnchor>
  <xdr:twoCellAnchor>
    <xdr:from>
      <xdr:col>0</xdr:col>
      <xdr:colOff>0</xdr:colOff>
      <xdr:row>0</xdr:row>
      <xdr:rowOff>0</xdr:rowOff>
    </xdr:from>
    <xdr:to>
      <xdr:col>0</xdr:col>
      <xdr:colOff>0</xdr:colOff>
      <xdr:row>0</xdr:row>
      <xdr:rowOff>0</xdr:rowOff>
    </xdr:to>
    <xdr:sp macro="" textlink="">
      <xdr:nvSpPr>
        <xdr:cNvPr id="14" name="角丸四角形吹き出し 13">
          <a:extLst>
            <a:ext uri="{FF2B5EF4-FFF2-40B4-BE49-F238E27FC236}">
              <a16:creationId xmlns:a16="http://schemas.microsoft.com/office/drawing/2014/main" id="{9FA1FDA8-2042-4BBA-B57C-CDE608AB904D}"/>
            </a:ext>
          </a:extLst>
        </xdr:cNvPr>
        <xdr:cNvSpPr/>
      </xdr:nvSpPr>
      <xdr:spPr>
        <a:xfrm>
          <a:off x="0" y="12087225"/>
          <a:ext cx="0" cy="257174"/>
        </a:xfrm>
        <a:prstGeom prst="wedgeRoundRectCallout">
          <a:avLst>
            <a:gd name="adj1" fmla="val -72942"/>
            <a:gd name="adj2" fmla="val -70039"/>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複写されない範囲</a:t>
          </a:r>
        </a:p>
      </xdr:txBody>
    </xdr:sp>
    <xdr:clientData/>
  </xdr:twoCellAnchor>
  <xdr:twoCellAnchor>
    <xdr:from>
      <xdr:col>152</xdr:col>
      <xdr:colOff>47625</xdr:colOff>
      <xdr:row>1</xdr:row>
      <xdr:rowOff>91787</xdr:rowOff>
    </xdr:from>
    <xdr:to>
      <xdr:col>176</xdr:col>
      <xdr:colOff>60335</xdr:colOff>
      <xdr:row>16</xdr:row>
      <xdr:rowOff>9525</xdr:rowOff>
    </xdr:to>
    <xdr:sp macro="" textlink="">
      <xdr:nvSpPr>
        <xdr:cNvPr id="24" name="円/楕円 32">
          <a:extLst>
            <a:ext uri="{FF2B5EF4-FFF2-40B4-BE49-F238E27FC236}">
              <a16:creationId xmlns:a16="http://schemas.microsoft.com/office/drawing/2014/main" id="{5FA33C24-A67F-4A68-98E3-A336083762A4}"/>
            </a:ext>
          </a:extLst>
        </xdr:cNvPr>
        <xdr:cNvSpPr/>
      </xdr:nvSpPr>
      <xdr:spPr>
        <a:xfrm>
          <a:off x="13077825" y="187037"/>
          <a:ext cx="2070110" cy="1346488"/>
        </a:xfrm>
        <a:prstGeom prst="ellipse">
          <a:avLst/>
        </a:prstGeom>
        <a:ln w="38100">
          <a:solidFill>
            <a:schemeClr val="accent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ctr"/>
          <a:r>
            <a:rPr kumimoji="1" lang="ja-JP" altLang="en-US" sz="3600"/>
            <a:t>記入例</a:t>
          </a:r>
          <a:endParaRPr kumimoji="1" lang="ja-JP" altLang="en-US" sz="1600"/>
        </a:p>
      </xdr:txBody>
    </xdr:sp>
    <xdr:clientData/>
  </xdr:twoCellAnchor>
  <xdr:twoCellAnchor>
    <xdr:from>
      <xdr:col>137</xdr:col>
      <xdr:colOff>51697</xdr:colOff>
      <xdr:row>27</xdr:row>
      <xdr:rowOff>12116</xdr:rowOff>
    </xdr:from>
    <xdr:to>
      <xdr:col>184</xdr:col>
      <xdr:colOff>60342</xdr:colOff>
      <xdr:row>30</xdr:row>
      <xdr:rowOff>14366</xdr:rowOff>
    </xdr:to>
    <xdr:sp macro="" textlink="">
      <xdr:nvSpPr>
        <xdr:cNvPr id="10" name="線吹き出し 2 (枠付き) 12">
          <a:extLst>
            <a:ext uri="{FF2B5EF4-FFF2-40B4-BE49-F238E27FC236}">
              <a16:creationId xmlns:a16="http://schemas.microsoft.com/office/drawing/2014/main" id="{CE8B4F3D-CAD1-45CC-9CCA-D611869EE642}"/>
            </a:ext>
          </a:extLst>
        </xdr:cNvPr>
        <xdr:cNvSpPr/>
      </xdr:nvSpPr>
      <xdr:spPr>
        <a:xfrm>
          <a:off x="11796022" y="2583866"/>
          <a:ext cx="4037720" cy="288000"/>
        </a:xfrm>
        <a:prstGeom prst="borderCallout1">
          <a:avLst>
            <a:gd name="adj1" fmla="val 51089"/>
            <a:gd name="adj2" fmla="val 155"/>
            <a:gd name="adj3" fmla="val 51114"/>
            <a:gd name="adj4" fmla="val -8053"/>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トーエネックで</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設定したコード番号（９桁）を入力してください</a:t>
          </a:r>
          <a:endParaRPr lang="ja-JP" altLang="ja-JP">
            <a:effectLst/>
          </a:endParaRPr>
        </a:p>
        <a:p>
          <a:pPr algn="l"/>
          <a:endParaRPr kumimoji="1" lang="ja-JP" altLang="en-US" sz="1100"/>
        </a:p>
      </xdr:txBody>
    </xdr:sp>
    <xdr:clientData/>
  </xdr:twoCellAnchor>
  <xdr:twoCellAnchor>
    <xdr:from>
      <xdr:col>137</xdr:col>
      <xdr:colOff>38100</xdr:colOff>
      <xdr:row>18</xdr:row>
      <xdr:rowOff>38100</xdr:rowOff>
    </xdr:from>
    <xdr:to>
      <xdr:col>177</xdr:col>
      <xdr:colOff>61116</xdr:colOff>
      <xdr:row>21</xdr:row>
      <xdr:rowOff>40350</xdr:rowOff>
    </xdr:to>
    <xdr:sp macro="" textlink="">
      <xdr:nvSpPr>
        <xdr:cNvPr id="11" name="線吹き出し 2 (枠付き) 16">
          <a:extLst>
            <a:ext uri="{FF2B5EF4-FFF2-40B4-BE49-F238E27FC236}">
              <a16:creationId xmlns:a16="http://schemas.microsoft.com/office/drawing/2014/main" id="{3ABB9FDF-8631-4114-845F-974162D1D0F3}"/>
            </a:ext>
          </a:extLst>
        </xdr:cNvPr>
        <xdr:cNvSpPr/>
      </xdr:nvSpPr>
      <xdr:spPr>
        <a:xfrm>
          <a:off x="11782425" y="1752600"/>
          <a:ext cx="3452016" cy="288000"/>
        </a:xfrm>
        <a:prstGeom prst="borderCallout1">
          <a:avLst>
            <a:gd name="adj1" fmla="val 47274"/>
            <a:gd name="adj2" fmla="val 1"/>
            <a:gd name="adj3" fmla="val 229782"/>
            <a:gd name="adj4" fmla="val -9352"/>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rPr>
            <a:t>○○</a:t>
          </a:r>
          <a:r>
            <a:rPr lang="ja-JP" altLang="en-US" u="sng">
              <a:effectLst/>
            </a:rPr>
            <a:t>銀行</a:t>
          </a:r>
          <a:r>
            <a:rPr lang="ja-JP" altLang="en-US">
              <a:effectLst/>
            </a:rPr>
            <a:t>、○○</a:t>
          </a:r>
          <a:r>
            <a:rPr lang="ja-JP" altLang="en-US" u="sng">
              <a:effectLst/>
            </a:rPr>
            <a:t>支店</a:t>
          </a:r>
          <a:r>
            <a:rPr lang="ja-JP" altLang="en-US" u="sng" baseline="0">
              <a:effectLst/>
            </a:rPr>
            <a:t> </a:t>
          </a:r>
          <a:r>
            <a:rPr lang="ja-JP" altLang="en-US">
              <a:effectLst/>
            </a:rPr>
            <a:t>まで 正確に 入力してください</a:t>
          </a:r>
          <a:endParaRPr lang="ja-JP" altLang="ja-JP">
            <a:effectLst/>
          </a:endParaRPr>
        </a:p>
      </xdr:txBody>
    </xdr:sp>
    <xdr:clientData/>
  </xdr:twoCellAnchor>
  <xdr:twoCellAnchor>
    <xdr:from>
      <xdr:col>137</xdr:col>
      <xdr:colOff>47622</xdr:colOff>
      <xdr:row>23</xdr:row>
      <xdr:rowOff>11622</xdr:rowOff>
    </xdr:from>
    <xdr:to>
      <xdr:col>173</xdr:col>
      <xdr:colOff>33335</xdr:colOff>
      <xdr:row>26</xdr:row>
      <xdr:rowOff>13872</xdr:rowOff>
    </xdr:to>
    <xdr:sp macro="" textlink="">
      <xdr:nvSpPr>
        <xdr:cNvPr id="12" name="線吹き出し 2 (枠付き) 16">
          <a:extLst>
            <a:ext uri="{FF2B5EF4-FFF2-40B4-BE49-F238E27FC236}">
              <a16:creationId xmlns:a16="http://schemas.microsoft.com/office/drawing/2014/main" id="{EF73782A-B400-4767-B51B-EBD341AC3375}"/>
            </a:ext>
          </a:extLst>
        </xdr:cNvPr>
        <xdr:cNvSpPr/>
      </xdr:nvSpPr>
      <xdr:spPr>
        <a:xfrm>
          <a:off x="11791947" y="2202372"/>
          <a:ext cx="3071813" cy="288000"/>
        </a:xfrm>
        <a:prstGeom prst="borderCallout1">
          <a:avLst>
            <a:gd name="adj1" fmla="val 47274"/>
            <a:gd name="adj2" fmla="val 1"/>
            <a:gd name="adj3" fmla="val 130563"/>
            <a:gd name="adj4" fmla="val -10515"/>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rPr>
            <a:t>入金する口座番号（７桁）を入力してください</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GA137"/>
  <sheetViews>
    <sheetView tabSelected="1" zoomScale="80" zoomScaleNormal="80" workbookViewId="0">
      <selection activeCell="CS20" sqref="CS20:DF21"/>
    </sheetView>
  </sheetViews>
  <sheetFormatPr defaultColWidth="1.25" defaultRowHeight="7.5" customHeight="1" x14ac:dyDescent="0.15"/>
  <cols>
    <col min="1" max="16384" width="1.25" style="44"/>
  </cols>
  <sheetData>
    <row r="1" spans="1:183" ht="7.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7"/>
      <c r="CF1" s="17"/>
      <c r="CG1" s="17"/>
      <c r="CH1" s="17"/>
      <c r="CI1" s="17"/>
      <c r="CJ1" s="17"/>
      <c r="CK1" s="17"/>
      <c r="CL1" s="17"/>
      <c r="CM1" s="17"/>
      <c r="CN1" s="17"/>
      <c r="CO1" s="17"/>
      <c r="CP1" s="17"/>
      <c r="CQ1" s="17"/>
      <c r="CR1" s="17"/>
      <c r="CS1" s="17"/>
      <c r="CT1" s="17"/>
      <c r="CU1" s="17"/>
      <c r="CV1" s="17"/>
      <c r="CW1" s="17"/>
      <c r="CX1" s="17"/>
      <c r="CY1" s="17"/>
      <c r="CZ1" s="17"/>
      <c r="DA1" s="17"/>
      <c r="DB1" s="17"/>
    </row>
    <row r="2" spans="1:183" ht="7.5" customHeight="1" x14ac:dyDescent="0.15">
      <c r="A2" s="1"/>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8"/>
      <c r="BZ2" s="1"/>
      <c r="CA2" s="1"/>
      <c r="CB2" s="1"/>
      <c r="CC2" s="1"/>
      <c r="CD2" s="1"/>
      <c r="CE2" s="17"/>
      <c r="CF2" s="17"/>
      <c r="CG2" s="17"/>
      <c r="CH2" s="17"/>
      <c r="CI2" s="17"/>
      <c r="CJ2" s="17"/>
      <c r="CK2" s="17"/>
      <c r="CL2" s="17"/>
      <c r="CM2" s="17"/>
      <c r="CN2" s="17"/>
      <c r="CO2" s="17"/>
      <c r="CP2" s="17"/>
      <c r="CQ2" s="17"/>
      <c r="CR2" s="17"/>
      <c r="CS2" s="17"/>
      <c r="CT2" s="17"/>
      <c r="CU2" s="17"/>
      <c r="CV2" s="17"/>
      <c r="CW2" s="17"/>
      <c r="CX2" s="17"/>
      <c r="CY2" s="17"/>
      <c r="CZ2" s="17"/>
      <c r="DA2" s="17"/>
      <c r="DB2" s="17"/>
    </row>
    <row r="3" spans="1:183" ht="7.5" customHeight="1" x14ac:dyDescent="0.15">
      <c r="A3" s="1"/>
      <c r="B3" s="9"/>
      <c r="C3" s="332" t="s">
        <v>73</v>
      </c>
      <c r="D3" s="332"/>
      <c r="E3" s="332"/>
      <c r="F3" s="332"/>
      <c r="G3" s="332"/>
      <c r="H3" s="332"/>
      <c r="I3" s="332"/>
      <c r="J3" s="332"/>
      <c r="K3" s="332"/>
      <c r="L3" s="332"/>
      <c r="M3" s="332"/>
      <c r="N3" s="332"/>
      <c r="O3" s="332"/>
      <c r="P3" s="332"/>
      <c r="Q3" s="332"/>
      <c r="R3" s="332"/>
      <c r="S3" s="332"/>
      <c r="T3" s="332"/>
      <c r="U3" s="332"/>
      <c r="V3" s="332"/>
      <c r="W3" s="424" t="s">
        <v>71</v>
      </c>
      <c r="X3" s="424"/>
      <c r="Y3" s="424"/>
      <c r="Z3" s="424"/>
      <c r="AA3" s="424"/>
      <c r="AB3" s="424"/>
      <c r="AC3" s="424"/>
      <c r="AD3" s="424"/>
      <c r="AE3" s="424"/>
      <c r="AF3" s="424"/>
      <c r="AG3" s="424"/>
      <c r="AH3" s="424"/>
      <c r="AI3" s="37"/>
      <c r="AJ3" s="273" t="s">
        <v>15</v>
      </c>
      <c r="AK3" s="274"/>
      <c r="AL3" s="274"/>
      <c r="AM3" s="274"/>
      <c r="AN3" s="274"/>
      <c r="AO3" s="274"/>
      <c r="AP3" s="274"/>
      <c r="AQ3" s="274"/>
      <c r="AR3" s="274"/>
      <c r="AS3" s="274"/>
      <c r="AT3" s="274"/>
      <c r="AU3" s="274"/>
      <c r="AV3" s="274"/>
      <c r="AW3" s="27"/>
      <c r="AX3" s="113"/>
      <c r="AY3" s="113"/>
      <c r="AZ3" s="113"/>
      <c r="BA3" s="113"/>
      <c r="BB3" s="3"/>
      <c r="BC3" s="3"/>
      <c r="BD3" s="3"/>
      <c r="BE3" s="3"/>
      <c r="BF3" s="3"/>
      <c r="BG3" s="3"/>
      <c r="BH3" s="3"/>
      <c r="BI3" s="3"/>
      <c r="BJ3" s="3"/>
      <c r="BK3" s="3"/>
      <c r="BL3" s="3"/>
      <c r="BM3" s="3"/>
      <c r="BN3" s="3"/>
      <c r="BO3" s="3"/>
      <c r="BP3" s="3"/>
      <c r="BQ3" s="3"/>
      <c r="BR3" s="3"/>
      <c r="BS3" s="3"/>
      <c r="BT3" s="3"/>
      <c r="BU3" s="3"/>
      <c r="BV3" s="3"/>
      <c r="BW3" s="3"/>
      <c r="BX3" s="4"/>
      <c r="BY3" s="10"/>
      <c r="BZ3" s="1"/>
      <c r="CA3" s="1"/>
      <c r="CB3" s="1"/>
      <c r="CC3" s="1"/>
      <c r="CD3" s="1"/>
      <c r="CE3" s="425" t="s">
        <v>33</v>
      </c>
      <c r="CF3" s="426"/>
      <c r="CG3" s="426"/>
      <c r="CH3" s="426"/>
      <c r="CI3" s="426"/>
      <c r="CJ3" s="426"/>
      <c r="CK3" s="426"/>
      <c r="CL3" s="426"/>
      <c r="CM3" s="426"/>
      <c r="CN3" s="426"/>
      <c r="CO3" s="426"/>
      <c r="CP3" s="426"/>
      <c r="CQ3" s="426"/>
      <c r="CR3" s="426"/>
      <c r="CS3" s="426"/>
      <c r="CT3" s="426"/>
      <c r="CU3" s="426"/>
      <c r="CV3" s="426"/>
      <c r="CW3" s="426"/>
      <c r="CX3" s="426"/>
      <c r="CY3" s="426"/>
      <c r="CZ3" s="426"/>
      <c r="DA3" s="426"/>
      <c r="DB3" s="426"/>
      <c r="DC3" s="426"/>
      <c r="DD3" s="426"/>
      <c r="DE3" s="426"/>
      <c r="DF3" s="426"/>
      <c r="DG3" s="426"/>
      <c r="DH3" s="426"/>
      <c r="DI3" s="426"/>
      <c r="DJ3" s="426"/>
      <c r="DK3" s="426"/>
      <c r="DL3" s="426"/>
      <c r="DM3" s="426"/>
      <c r="DN3" s="426"/>
      <c r="DO3" s="426"/>
      <c r="DP3" s="426"/>
      <c r="DQ3" s="426"/>
      <c r="DR3" s="426"/>
      <c r="DS3" s="426"/>
      <c r="DT3" s="426"/>
      <c r="DU3" s="426"/>
      <c r="DV3" s="426"/>
      <c r="DW3" s="426"/>
      <c r="DX3" s="426"/>
      <c r="DY3" s="426"/>
      <c r="DZ3" s="426"/>
      <c r="EA3" s="426"/>
      <c r="EB3" s="426"/>
      <c r="EC3" s="426"/>
      <c r="ED3" s="426"/>
      <c r="EE3" s="426"/>
      <c r="EF3" s="426"/>
      <c r="EG3" s="426"/>
      <c r="EH3" s="427"/>
    </row>
    <row r="4" spans="1:183" ht="7.5" customHeight="1" x14ac:dyDescent="0.15">
      <c r="A4" s="1"/>
      <c r="B4" s="9"/>
      <c r="C4" s="332"/>
      <c r="D4" s="332"/>
      <c r="E4" s="332"/>
      <c r="F4" s="332"/>
      <c r="G4" s="332"/>
      <c r="H4" s="332"/>
      <c r="I4" s="332"/>
      <c r="J4" s="332"/>
      <c r="K4" s="332"/>
      <c r="L4" s="332"/>
      <c r="M4" s="332"/>
      <c r="N4" s="332"/>
      <c r="O4" s="332"/>
      <c r="P4" s="332"/>
      <c r="Q4" s="332"/>
      <c r="R4" s="332"/>
      <c r="S4" s="332"/>
      <c r="T4" s="332"/>
      <c r="U4" s="332"/>
      <c r="V4" s="332"/>
      <c r="W4" s="424"/>
      <c r="X4" s="424"/>
      <c r="Y4" s="424"/>
      <c r="Z4" s="424"/>
      <c r="AA4" s="424"/>
      <c r="AB4" s="424"/>
      <c r="AC4" s="424"/>
      <c r="AD4" s="424"/>
      <c r="AE4" s="424"/>
      <c r="AF4" s="424"/>
      <c r="AG4" s="424"/>
      <c r="AH4" s="424"/>
      <c r="AI4" s="37"/>
      <c r="AJ4" s="275"/>
      <c r="AK4" s="276"/>
      <c r="AL4" s="276"/>
      <c r="AM4" s="276"/>
      <c r="AN4" s="276"/>
      <c r="AO4" s="276"/>
      <c r="AP4" s="276"/>
      <c r="AQ4" s="276"/>
      <c r="AR4" s="276"/>
      <c r="AS4" s="276"/>
      <c r="AT4" s="276"/>
      <c r="AU4" s="276"/>
      <c r="AV4" s="276"/>
      <c r="AW4" s="38"/>
      <c r="AX4" s="114"/>
      <c r="AY4" s="114"/>
      <c r="AZ4" s="114"/>
      <c r="BA4" s="114"/>
      <c r="BB4" s="2"/>
      <c r="BC4" s="2"/>
      <c r="BD4" s="2"/>
      <c r="BE4" s="2"/>
      <c r="BF4" s="2"/>
      <c r="BG4" s="2"/>
      <c r="BH4" s="2"/>
      <c r="BI4" s="2"/>
      <c r="BJ4" s="2"/>
      <c r="BK4" s="2"/>
      <c r="BL4" s="2"/>
      <c r="BM4" s="2"/>
      <c r="BN4" s="2"/>
      <c r="BO4" s="2"/>
      <c r="BP4" s="2"/>
      <c r="BQ4" s="2"/>
      <c r="BR4" s="2"/>
      <c r="BS4" s="2"/>
      <c r="BT4" s="2"/>
      <c r="BU4" s="2"/>
      <c r="BV4" s="2"/>
      <c r="BW4" s="2"/>
      <c r="BX4" s="5"/>
      <c r="BY4" s="10"/>
      <c r="BZ4" s="1"/>
      <c r="CA4" s="1"/>
      <c r="CB4" s="1"/>
      <c r="CC4" s="1"/>
      <c r="CD4" s="1"/>
      <c r="CE4" s="428"/>
      <c r="CF4" s="429"/>
      <c r="CG4" s="429"/>
      <c r="CH4" s="429"/>
      <c r="CI4" s="429"/>
      <c r="CJ4" s="429"/>
      <c r="CK4" s="429"/>
      <c r="CL4" s="429"/>
      <c r="CM4" s="429"/>
      <c r="CN4" s="429"/>
      <c r="CO4" s="429"/>
      <c r="CP4" s="429"/>
      <c r="CQ4" s="429"/>
      <c r="CR4" s="429"/>
      <c r="CS4" s="429"/>
      <c r="CT4" s="429"/>
      <c r="CU4" s="429"/>
      <c r="CV4" s="429"/>
      <c r="CW4" s="429"/>
      <c r="CX4" s="429"/>
      <c r="CY4" s="429"/>
      <c r="CZ4" s="429"/>
      <c r="DA4" s="429"/>
      <c r="DB4" s="429"/>
      <c r="DC4" s="429"/>
      <c r="DD4" s="429"/>
      <c r="DE4" s="429"/>
      <c r="DF4" s="429"/>
      <c r="DG4" s="429"/>
      <c r="DH4" s="429"/>
      <c r="DI4" s="429"/>
      <c r="DJ4" s="429"/>
      <c r="DK4" s="429"/>
      <c r="DL4" s="429"/>
      <c r="DM4" s="429"/>
      <c r="DN4" s="429"/>
      <c r="DO4" s="429"/>
      <c r="DP4" s="429"/>
      <c r="DQ4" s="429"/>
      <c r="DR4" s="429"/>
      <c r="DS4" s="429"/>
      <c r="DT4" s="429"/>
      <c r="DU4" s="429"/>
      <c r="DV4" s="429"/>
      <c r="DW4" s="429"/>
      <c r="DX4" s="429"/>
      <c r="DY4" s="429"/>
      <c r="DZ4" s="429"/>
      <c r="EA4" s="429"/>
      <c r="EB4" s="429"/>
      <c r="EC4" s="429"/>
      <c r="ED4" s="429"/>
      <c r="EE4" s="429"/>
      <c r="EF4" s="429"/>
      <c r="EG4" s="429"/>
      <c r="EH4" s="430"/>
    </row>
    <row r="5" spans="1:183" ht="7.5" customHeight="1" x14ac:dyDescent="0.15">
      <c r="A5" s="1"/>
      <c r="B5" s="9"/>
      <c r="C5" s="332"/>
      <c r="D5" s="332"/>
      <c r="E5" s="332"/>
      <c r="F5" s="332"/>
      <c r="G5" s="332"/>
      <c r="H5" s="332"/>
      <c r="I5" s="332"/>
      <c r="J5" s="332"/>
      <c r="K5" s="332"/>
      <c r="L5" s="332"/>
      <c r="M5" s="332"/>
      <c r="N5" s="332"/>
      <c r="O5" s="332"/>
      <c r="P5" s="332"/>
      <c r="Q5" s="332"/>
      <c r="R5" s="332"/>
      <c r="S5" s="332"/>
      <c r="T5" s="332"/>
      <c r="U5" s="332"/>
      <c r="V5" s="332"/>
      <c r="W5" s="424"/>
      <c r="X5" s="424"/>
      <c r="Y5" s="424"/>
      <c r="Z5" s="424"/>
      <c r="AA5" s="424"/>
      <c r="AB5" s="424"/>
      <c r="AC5" s="424"/>
      <c r="AD5" s="424"/>
      <c r="AE5" s="424"/>
      <c r="AF5" s="424"/>
      <c r="AG5" s="424"/>
      <c r="AH5" s="424"/>
      <c r="AI5" s="37"/>
      <c r="AJ5" s="39"/>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5"/>
      <c r="BY5" s="10"/>
      <c r="BZ5" s="1"/>
      <c r="CA5" s="1"/>
      <c r="CB5" s="1"/>
      <c r="CC5" s="1"/>
      <c r="CD5" s="1"/>
      <c r="CE5" s="428"/>
      <c r="CF5" s="429"/>
      <c r="CG5" s="429"/>
      <c r="CH5" s="429"/>
      <c r="CI5" s="429"/>
      <c r="CJ5" s="429"/>
      <c r="CK5" s="429"/>
      <c r="CL5" s="429"/>
      <c r="CM5" s="429"/>
      <c r="CN5" s="429"/>
      <c r="CO5" s="429"/>
      <c r="CP5" s="429"/>
      <c r="CQ5" s="429"/>
      <c r="CR5" s="429"/>
      <c r="CS5" s="429"/>
      <c r="CT5" s="429"/>
      <c r="CU5" s="429"/>
      <c r="CV5" s="429"/>
      <c r="CW5" s="429"/>
      <c r="CX5" s="429"/>
      <c r="CY5" s="429"/>
      <c r="CZ5" s="429"/>
      <c r="DA5" s="429"/>
      <c r="DB5" s="429"/>
      <c r="DC5" s="429"/>
      <c r="DD5" s="429"/>
      <c r="DE5" s="429"/>
      <c r="DF5" s="429"/>
      <c r="DG5" s="429"/>
      <c r="DH5" s="429"/>
      <c r="DI5" s="429"/>
      <c r="DJ5" s="429"/>
      <c r="DK5" s="429"/>
      <c r="DL5" s="429"/>
      <c r="DM5" s="429"/>
      <c r="DN5" s="429"/>
      <c r="DO5" s="429"/>
      <c r="DP5" s="429"/>
      <c r="DQ5" s="429"/>
      <c r="DR5" s="429"/>
      <c r="DS5" s="429"/>
      <c r="DT5" s="429"/>
      <c r="DU5" s="429"/>
      <c r="DV5" s="429"/>
      <c r="DW5" s="429"/>
      <c r="DX5" s="429"/>
      <c r="DY5" s="429"/>
      <c r="DZ5" s="429"/>
      <c r="EA5" s="429"/>
      <c r="EB5" s="429"/>
      <c r="EC5" s="429"/>
      <c r="ED5" s="429"/>
      <c r="EE5" s="429"/>
      <c r="EF5" s="429"/>
      <c r="EG5" s="429"/>
      <c r="EH5" s="430"/>
    </row>
    <row r="6" spans="1:183" ht="7.5" customHeight="1" x14ac:dyDescent="0.15">
      <c r="A6" s="1"/>
      <c r="B6" s="9"/>
      <c r="C6" s="332"/>
      <c r="D6" s="332"/>
      <c r="E6" s="332"/>
      <c r="F6" s="332"/>
      <c r="G6" s="332"/>
      <c r="H6" s="332"/>
      <c r="I6" s="332"/>
      <c r="J6" s="332"/>
      <c r="K6" s="332"/>
      <c r="L6" s="332"/>
      <c r="M6" s="332"/>
      <c r="N6" s="332"/>
      <c r="O6" s="332"/>
      <c r="P6" s="332"/>
      <c r="Q6" s="332"/>
      <c r="R6" s="332"/>
      <c r="S6" s="332"/>
      <c r="T6" s="332"/>
      <c r="U6" s="332"/>
      <c r="V6" s="332"/>
      <c r="W6" s="424"/>
      <c r="X6" s="424"/>
      <c r="Y6" s="424"/>
      <c r="Z6" s="424"/>
      <c r="AA6" s="424"/>
      <c r="AB6" s="424"/>
      <c r="AC6" s="424"/>
      <c r="AD6" s="424"/>
      <c r="AE6" s="424"/>
      <c r="AF6" s="424"/>
      <c r="AG6" s="424"/>
      <c r="AH6" s="424"/>
      <c r="AI6" s="37"/>
      <c r="AJ6" s="419"/>
      <c r="AK6" s="434"/>
      <c r="AL6" s="434"/>
      <c r="AM6" s="434"/>
      <c r="AN6" s="434"/>
      <c r="AO6" s="434"/>
      <c r="AP6" s="434"/>
      <c r="AQ6" s="434"/>
      <c r="AR6" s="434"/>
      <c r="AS6" s="434"/>
      <c r="AT6" s="434"/>
      <c r="AU6" s="434"/>
      <c r="AV6" s="434"/>
      <c r="AW6" s="434"/>
      <c r="AX6" s="434"/>
      <c r="AY6" s="434"/>
      <c r="AZ6" s="434"/>
      <c r="BA6" s="434"/>
      <c r="BB6" s="434"/>
      <c r="BC6" s="434"/>
      <c r="BD6" s="434"/>
      <c r="BE6" s="434"/>
      <c r="BF6" s="434"/>
      <c r="BG6" s="434"/>
      <c r="BH6" s="434"/>
      <c r="BI6" s="434"/>
      <c r="BJ6" s="434"/>
      <c r="BK6" s="434"/>
      <c r="BL6" s="434"/>
      <c r="BM6" s="434"/>
      <c r="BN6" s="434"/>
      <c r="BO6" s="434"/>
      <c r="BP6" s="434"/>
      <c r="BQ6" s="2"/>
      <c r="BR6" s="2"/>
      <c r="BS6" s="2"/>
      <c r="BT6" s="2"/>
      <c r="BU6" s="2"/>
      <c r="BV6" s="2"/>
      <c r="BW6" s="2"/>
      <c r="BX6" s="5"/>
      <c r="BY6" s="10"/>
      <c r="BZ6" s="1"/>
      <c r="CA6" s="1"/>
      <c r="CB6" s="1"/>
      <c r="CC6" s="1"/>
      <c r="CD6" s="1"/>
      <c r="CE6" s="431"/>
      <c r="CF6" s="432"/>
      <c r="CG6" s="432"/>
      <c r="CH6" s="432"/>
      <c r="CI6" s="432"/>
      <c r="CJ6" s="432"/>
      <c r="CK6" s="432"/>
      <c r="CL6" s="432"/>
      <c r="CM6" s="432"/>
      <c r="CN6" s="432"/>
      <c r="CO6" s="432"/>
      <c r="CP6" s="432"/>
      <c r="CQ6" s="432"/>
      <c r="CR6" s="432"/>
      <c r="CS6" s="432"/>
      <c r="CT6" s="432"/>
      <c r="CU6" s="432"/>
      <c r="CV6" s="432"/>
      <c r="CW6" s="432"/>
      <c r="CX6" s="432"/>
      <c r="CY6" s="432"/>
      <c r="CZ6" s="432"/>
      <c r="DA6" s="432"/>
      <c r="DB6" s="432"/>
      <c r="DC6" s="432"/>
      <c r="DD6" s="432"/>
      <c r="DE6" s="432"/>
      <c r="DF6" s="432"/>
      <c r="DG6" s="432"/>
      <c r="DH6" s="432"/>
      <c r="DI6" s="432"/>
      <c r="DJ6" s="432"/>
      <c r="DK6" s="432"/>
      <c r="DL6" s="432"/>
      <c r="DM6" s="432"/>
      <c r="DN6" s="432"/>
      <c r="DO6" s="432"/>
      <c r="DP6" s="432"/>
      <c r="DQ6" s="432"/>
      <c r="DR6" s="432"/>
      <c r="DS6" s="432"/>
      <c r="DT6" s="432"/>
      <c r="DU6" s="432"/>
      <c r="DV6" s="432"/>
      <c r="DW6" s="432"/>
      <c r="DX6" s="432"/>
      <c r="DY6" s="432"/>
      <c r="DZ6" s="432"/>
      <c r="EA6" s="432"/>
      <c r="EB6" s="432"/>
      <c r="EC6" s="432"/>
      <c r="ED6" s="432"/>
      <c r="EE6" s="432"/>
      <c r="EF6" s="432"/>
      <c r="EG6" s="432"/>
      <c r="EH6" s="433"/>
    </row>
    <row r="7" spans="1:183" ht="7.5" customHeight="1" x14ac:dyDescent="0.15">
      <c r="A7" s="1"/>
      <c r="B7" s="9"/>
      <c r="C7" s="435" t="str">
        <f>IF($CS$47="","年   月   日",$CS$47)</f>
        <v>年   月   日</v>
      </c>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0"/>
      <c r="AE7" s="117"/>
      <c r="AF7" s="117"/>
      <c r="AG7" s="117"/>
      <c r="AH7" s="41"/>
      <c r="AI7" s="41"/>
      <c r="AJ7" s="419"/>
      <c r="AK7" s="434"/>
      <c r="AL7" s="434"/>
      <c r="AM7" s="434"/>
      <c r="AN7" s="434"/>
      <c r="AO7" s="434"/>
      <c r="AP7" s="434"/>
      <c r="AQ7" s="434"/>
      <c r="AR7" s="434"/>
      <c r="AS7" s="434"/>
      <c r="AT7" s="434"/>
      <c r="AU7" s="434"/>
      <c r="AV7" s="434"/>
      <c r="AW7" s="434"/>
      <c r="AX7" s="434"/>
      <c r="AY7" s="434"/>
      <c r="AZ7" s="434"/>
      <c r="BA7" s="434"/>
      <c r="BB7" s="434"/>
      <c r="BC7" s="434"/>
      <c r="BD7" s="434"/>
      <c r="BE7" s="434"/>
      <c r="BF7" s="434"/>
      <c r="BG7" s="434"/>
      <c r="BH7" s="434"/>
      <c r="BI7" s="434"/>
      <c r="BJ7" s="434"/>
      <c r="BK7" s="434"/>
      <c r="BL7" s="434"/>
      <c r="BM7" s="434"/>
      <c r="BN7" s="434"/>
      <c r="BO7" s="434"/>
      <c r="BP7" s="434"/>
      <c r="BQ7" s="42"/>
      <c r="BR7" s="2"/>
      <c r="BS7" s="2"/>
      <c r="BT7" s="2"/>
      <c r="BU7" s="2"/>
      <c r="BV7" s="2"/>
      <c r="BW7" s="2"/>
      <c r="BX7" s="5"/>
      <c r="BY7" s="10"/>
      <c r="BZ7" s="1"/>
      <c r="CA7" s="1"/>
      <c r="CB7" s="1"/>
      <c r="CC7" s="1"/>
      <c r="CD7" s="1"/>
      <c r="CE7" s="17"/>
      <c r="CF7" s="17"/>
      <c r="CG7" s="17"/>
      <c r="CH7" s="17"/>
      <c r="CI7" s="17"/>
      <c r="CJ7" s="17"/>
      <c r="CK7" s="17"/>
      <c r="CL7" s="17"/>
      <c r="CM7" s="17"/>
      <c r="CN7" s="17"/>
      <c r="CO7" s="17"/>
      <c r="CP7" s="17"/>
      <c r="CQ7" s="17"/>
      <c r="CR7" s="17"/>
      <c r="CS7" s="17"/>
      <c r="CT7" s="17"/>
      <c r="CU7" s="17"/>
      <c r="CV7" s="17"/>
      <c r="CW7" s="17"/>
      <c r="CX7" s="17"/>
      <c r="CY7" s="17"/>
      <c r="CZ7" s="17"/>
      <c r="DA7" s="17"/>
      <c r="DB7" s="17"/>
    </row>
    <row r="8" spans="1:183" ht="7.5" customHeight="1" x14ac:dyDescent="0.15">
      <c r="A8" s="1"/>
      <c r="B8" s="9"/>
      <c r="C8" s="435"/>
      <c r="D8" s="435"/>
      <c r="E8" s="435"/>
      <c r="F8" s="435"/>
      <c r="G8" s="435"/>
      <c r="H8" s="435"/>
      <c r="I8" s="435"/>
      <c r="J8" s="435"/>
      <c r="K8" s="435"/>
      <c r="L8" s="435"/>
      <c r="M8" s="435"/>
      <c r="N8" s="435"/>
      <c r="O8" s="435"/>
      <c r="P8" s="435"/>
      <c r="Q8" s="435"/>
      <c r="R8" s="435"/>
      <c r="S8" s="435"/>
      <c r="T8" s="435"/>
      <c r="U8" s="435"/>
      <c r="V8" s="435"/>
      <c r="W8" s="435"/>
      <c r="X8" s="435"/>
      <c r="Y8" s="435"/>
      <c r="Z8" s="435"/>
      <c r="AA8" s="435"/>
      <c r="AB8" s="435"/>
      <c r="AC8" s="435"/>
      <c r="AD8" s="40"/>
      <c r="AE8" s="117"/>
      <c r="AF8" s="117"/>
      <c r="AG8" s="117"/>
      <c r="AH8" s="41"/>
      <c r="AI8" s="41"/>
      <c r="AJ8" s="419"/>
      <c r="AK8" s="420"/>
      <c r="AL8" s="420"/>
      <c r="AM8" s="420"/>
      <c r="AN8" s="420"/>
      <c r="AO8" s="420"/>
      <c r="AP8" s="420"/>
      <c r="AQ8" s="420"/>
      <c r="AR8" s="420"/>
      <c r="AS8" s="420"/>
      <c r="AT8" s="420"/>
      <c r="AU8" s="420"/>
      <c r="AV8" s="420"/>
      <c r="AW8" s="420"/>
      <c r="AX8" s="420"/>
      <c r="AY8" s="420"/>
      <c r="AZ8" s="420"/>
      <c r="BA8" s="420"/>
      <c r="BB8" s="420"/>
      <c r="BC8" s="420"/>
      <c r="BD8" s="420"/>
      <c r="BE8" s="420"/>
      <c r="BF8" s="420"/>
      <c r="BG8" s="420"/>
      <c r="BH8" s="420"/>
      <c r="BI8" s="420"/>
      <c r="BJ8" s="420"/>
      <c r="BK8" s="420"/>
      <c r="BL8" s="420"/>
      <c r="BM8" s="420"/>
      <c r="BN8" s="420"/>
      <c r="BO8" s="420"/>
      <c r="BP8" s="420"/>
      <c r="BQ8" s="42"/>
      <c r="BR8" s="2"/>
      <c r="BS8" s="2"/>
      <c r="BT8" s="2"/>
      <c r="BU8" s="2"/>
      <c r="BV8" s="2"/>
      <c r="BW8" s="2"/>
      <c r="BX8" s="5"/>
      <c r="BY8" s="10"/>
      <c r="BZ8" s="1"/>
      <c r="CA8" s="1"/>
      <c r="CB8" s="1"/>
      <c r="CC8" s="1"/>
      <c r="CD8" s="1"/>
      <c r="CE8" s="437" t="s">
        <v>68</v>
      </c>
      <c r="CF8" s="437"/>
      <c r="CG8" s="437"/>
      <c r="CH8" s="437"/>
      <c r="CI8" s="437"/>
      <c r="CJ8" s="437"/>
      <c r="CK8" s="437"/>
      <c r="CL8" s="437"/>
      <c r="CM8" s="437"/>
      <c r="CN8" s="437"/>
      <c r="CO8" s="437"/>
      <c r="CP8" s="437"/>
      <c r="CQ8" s="437"/>
      <c r="CR8" s="437"/>
      <c r="CS8" s="437"/>
      <c r="CT8" s="437"/>
      <c r="CU8" s="437"/>
      <c r="CV8" s="437"/>
      <c r="CW8" s="437"/>
      <c r="CX8" s="437"/>
      <c r="CY8" s="437"/>
      <c r="CZ8" s="437"/>
      <c r="DA8" s="437"/>
      <c r="DB8" s="437"/>
      <c r="DC8" s="437"/>
      <c r="DD8" s="437"/>
      <c r="DE8" s="437"/>
      <c r="DF8" s="437"/>
      <c r="DG8" s="437"/>
      <c r="DH8" s="437"/>
      <c r="DI8" s="437"/>
      <c r="DJ8" s="437"/>
      <c r="DK8" s="437"/>
      <c r="DL8" s="437"/>
      <c r="DM8" s="92"/>
      <c r="DN8" s="92"/>
      <c r="DO8" s="92"/>
      <c r="DP8" s="92"/>
      <c r="DQ8" s="92"/>
      <c r="DR8" s="92"/>
      <c r="DS8" s="92"/>
      <c r="DT8" s="92"/>
      <c r="DU8" s="92"/>
      <c r="DV8" s="92"/>
      <c r="DW8" s="92"/>
      <c r="DX8" s="92"/>
      <c r="DY8" s="92"/>
      <c r="DZ8" s="92"/>
      <c r="EA8" s="92"/>
      <c r="EB8" s="92"/>
      <c r="EC8" s="92"/>
      <c r="ED8" s="92"/>
      <c r="EE8" s="92"/>
      <c r="EF8" s="92"/>
      <c r="EG8" s="92"/>
      <c r="EH8" s="92"/>
    </row>
    <row r="9" spans="1:183" ht="7.5" customHeight="1" x14ac:dyDescent="0.15">
      <c r="A9" s="1"/>
      <c r="B9" s="9"/>
      <c r="C9" s="435"/>
      <c r="D9" s="435"/>
      <c r="E9" s="435"/>
      <c r="F9" s="435"/>
      <c r="G9" s="435"/>
      <c r="H9" s="435"/>
      <c r="I9" s="435"/>
      <c r="J9" s="435"/>
      <c r="K9" s="435"/>
      <c r="L9" s="435"/>
      <c r="M9" s="435"/>
      <c r="N9" s="435"/>
      <c r="O9" s="435"/>
      <c r="P9" s="435"/>
      <c r="Q9" s="435"/>
      <c r="R9" s="435"/>
      <c r="S9" s="435"/>
      <c r="T9" s="435"/>
      <c r="U9" s="435"/>
      <c r="V9" s="435"/>
      <c r="W9" s="435"/>
      <c r="X9" s="435"/>
      <c r="Y9" s="435"/>
      <c r="Z9" s="435"/>
      <c r="AA9" s="435"/>
      <c r="AB9" s="435"/>
      <c r="AC9" s="435"/>
      <c r="AD9" s="40"/>
      <c r="AE9" s="117"/>
      <c r="AF9" s="117"/>
      <c r="AG9" s="117"/>
      <c r="AH9" s="1"/>
      <c r="AI9" s="1"/>
      <c r="AJ9" s="436"/>
      <c r="AK9" s="420"/>
      <c r="AL9" s="420"/>
      <c r="AM9" s="420"/>
      <c r="AN9" s="420"/>
      <c r="AO9" s="420"/>
      <c r="AP9" s="420"/>
      <c r="AQ9" s="420"/>
      <c r="AR9" s="420"/>
      <c r="AS9" s="420"/>
      <c r="AT9" s="420"/>
      <c r="AU9" s="420"/>
      <c r="AV9" s="420"/>
      <c r="AW9" s="420"/>
      <c r="AX9" s="420"/>
      <c r="AY9" s="420"/>
      <c r="AZ9" s="420"/>
      <c r="BA9" s="420"/>
      <c r="BB9" s="420"/>
      <c r="BC9" s="420"/>
      <c r="BD9" s="420"/>
      <c r="BE9" s="420"/>
      <c r="BF9" s="420"/>
      <c r="BG9" s="420"/>
      <c r="BH9" s="420"/>
      <c r="BI9" s="420"/>
      <c r="BJ9" s="420"/>
      <c r="BK9" s="420"/>
      <c r="BL9" s="420"/>
      <c r="BM9" s="420"/>
      <c r="BN9" s="420"/>
      <c r="BO9" s="420"/>
      <c r="BP9" s="420"/>
      <c r="BQ9" s="42"/>
      <c r="BR9" s="2"/>
      <c r="BS9" s="2"/>
      <c r="BT9" s="2"/>
      <c r="BU9" s="2"/>
      <c r="BV9" s="2"/>
      <c r="BW9" s="2"/>
      <c r="BX9" s="5"/>
      <c r="BY9" s="10"/>
      <c r="BZ9" s="1"/>
      <c r="CA9" s="1"/>
      <c r="CB9" s="1"/>
      <c r="CC9" s="1"/>
      <c r="CD9" s="1"/>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92"/>
      <c r="DN9" s="92"/>
      <c r="DO9" s="92"/>
      <c r="DP9" s="92"/>
      <c r="DQ9" s="92"/>
      <c r="DR9" s="92"/>
      <c r="DS9" s="92"/>
      <c r="DT9" s="92"/>
      <c r="DU9" s="92"/>
      <c r="DV9" s="92"/>
      <c r="DW9" s="92"/>
      <c r="DX9" s="92"/>
      <c r="DY9" s="92"/>
      <c r="DZ9" s="92"/>
      <c r="EA9" s="92"/>
      <c r="EB9" s="92"/>
      <c r="EC9" s="92"/>
      <c r="ED9" s="92"/>
      <c r="EE9" s="92"/>
      <c r="EF9" s="92"/>
      <c r="EG9" s="92"/>
      <c r="EH9" s="92"/>
    </row>
    <row r="10" spans="1:183" ht="7.5" customHeight="1" x14ac:dyDescent="0.15">
      <c r="A10" s="1"/>
      <c r="B10" s="9"/>
      <c r="C10" s="336" t="s">
        <v>9</v>
      </c>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291" t="s">
        <v>8</v>
      </c>
      <c r="AE10" s="291"/>
      <c r="AF10" s="291"/>
      <c r="AG10" s="291"/>
      <c r="AH10" s="291"/>
      <c r="AI10" s="43"/>
      <c r="AJ10" s="419"/>
      <c r="AK10" s="420"/>
      <c r="AL10" s="420"/>
      <c r="AM10" s="420"/>
      <c r="AN10" s="420"/>
      <c r="AO10" s="420"/>
      <c r="AP10" s="420"/>
      <c r="AQ10" s="420"/>
      <c r="AR10" s="420"/>
      <c r="AS10" s="420"/>
      <c r="AT10" s="420"/>
      <c r="AU10" s="420"/>
      <c r="AV10" s="420"/>
      <c r="AW10" s="420"/>
      <c r="AX10" s="420"/>
      <c r="AY10" s="420"/>
      <c r="AZ10" s="420"/>
      <c r="BA10" s="420"/>
      <c r="BB10" s="420"/>
      <c r="BC10" s="420"/>
      <c r="BD10" s="420"/>
      <c r="BE10" s="420"/>
      <c r="BF10" s="420"/>
      <c r="BG10" s="420"/>
      <c r="BH10" s="420"/>
      <c r="BI10" s="420"/>
      <c r="BJ10" s="420"/>
      <c r="BK10" s="420"/>
      <c r="BL10" s="420"/>
      <c r="BM10" s="420"/>
      <c r="BN10" s="420"/>
      <c r="BO10" s="420"/>
      <c r="BP10" s="420"/>
      <c r="BR10" s="45"/>
      <c r="BS10" s="45"/>
      <c r="BT10" s="45"/>
      <c r="BU10" s="45"/>
      <c r="BV10" s="45"/>
      <c r="BW10" s="45"/>
      <c r="BX10" s="46"/>
      <c r="BY10" s="10"/>
      <c r="BZ10" s="1"/>
      <c r="CA10" s="1"/>
      <c r="CB10" s="1"/>
      <c r="CC10" s="1"/>
      <c r="CD10" s="1"/>
      <c r="CE10" s="438" t="s">
        <v>47</v>
      </c>
      <c r="CF10" s="438"/>
      <c r="CG10" s="438"/>
      <c r="CH10" s="438"/>
      <c r="CI10" s="438"/>
      <c r="CJ10" s="438"/>
      <c r="CK10" s="438"/>
      <c r="CL10" s="438"/>
      <c r="CM10" s="438"/>
      <c r="CN10" s="438"/>
      <c r="CO10" s="438"/>
      <c r="CP10" s="438"/>
      <c r="CQ10" s="438"/>
      <c r="CR10" s="438"/>
      <c r="CS10" s="438"/>
      <c r="CT10" s="438"/>
      <c r="CU10" s="438"/>
      <c r="CV10" s="438"/>
      <c r="CW10" s="438"/>
      <c r="CX10" s="438"/>
      <c r="CY10" s="438"/>
      <c r="CZ10" s="438"/>
      <c r="DA10" s="438"/>
      <c r="DB10" s="438"/>
      <c r="DC10" s="438"/>
      <c r="DD10" s="438"/>
      <c r="DE10" s="438"/>
      <c r="DF10" s="438"/>
      <c r="DG10" s="438"/>
      <c r="DH10" s="438"/>
      <c r="DI10" s="438"/>
      <c r="DJ10" s="438"/>
      <c r="DK10" s="438"/>
      <c r="DL10" s="438"/>
      <c r="DM10" s="438"/>
      <c r="DN10" s="438"/>
      <c r="DO10" s="438"/>
      <c r="DP10" s="438"/>
      <c r="DQ10" s="438"/>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row>
    <row r="11" spans="1:183" ht="7.5" customHeight="1" x14ac:dyDescent="0.15">
      <c r="A11" s="1"/>
      <c r="B11" s="9"/>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291"/>
      <c r="AE11" s="291"/>
      <c r="AF11" s="291"/>
      <c r="AG11" s="291"/>
      <c r="AH11" s="291"/>
      <c r="AI11" s="43"/>
      <c r="AJ11" s="436"/>
      <c r="AK11" s="420"/>
      <c r="AL11" s="420"/>
      <c r="AM11" s="420"/>
      <c r="AN11" s="420"/>
      <c r="AO11" s="420"/>
      <c r="AP11" s="420"/>
      <c r="AQ11" s="420"/>
      <c r="AR11" s="420"/>
      <c r="AS11" s="420"/>
      <c r="AT11" s="420"/>
      <c r="AU11" s="420"/>
      <c r="AV11" s="420"/>
      <c r="AW11" s="420"/>
      <c r="AX11" s="420"/>
      <c r="AY11" s="420"/>
      <c r="AZ11" s="420"/>
      <c r="BA11" s="420"/>
      <c r="BB11" s="420"/>
      <c r="BC11" s="420"/>
      <c r="BD11" s="420"/>
      <c r="BE11" s="420"/>
      <c r="BF11" s="420"/>
      <c r="BG11" s="420"/>
      <c r="BH11" s="420"/>
      <c r="BI11" s="420"/>
      <c r="BJ11" s="420"/>
      <c r="BK11" s="420"/>
      <c r="BL11" s="420"/>
      <c r="BM11" s="420"/>
      <c r="BN11" s="420"/>
      <c r="BO11" s="420"/>
      <c r="BP11" s="420"/>
      <c r="BQ11" s="45"/>
      <c r="BR11" s="45"/>
      <c r="BS11" s="45"/>
      <c r="BT11" s="45"/>
      <c r="BU11" s="45"/>
      <c r="BV11" s="45"/>
      <c r="BW11" s="45"/>
      <c r="BX11" s="46"/>
      <c r="BY11" s="10"/>
      <c r="BZ11" s="1"/>
      <c r="CA11" s="1"/>
      <c r="CB11" s="1"/>
      <c r="CC11" s="1"/>
      <c r="CD11" s="1"/>
      <c r="CE11" s="438"/>
      <c r="CF11" s="438"/>
      <c r="CG11" s="438"/>
      <c r="CH11" s="438"/>
      <c r="CI11" s="438"/>
      <c r="CJ11" s="438"/>
      <c r="CK11" s="438"/>
      <c r="CL11" s="438"/>
      <c r="CM11" s="438"/>
      <c r="CN11" s="438"/>
      <c r="CO11" s="438"/>
      <c r="CP11" s="438"/>
      <c r="CQ11" s="438"/>
      <c r="CR11" s="438"/>
      <c r="CS11" s="438"/>
      <c r="CT11" s="438"/>
      <c r="CU11" s="438"/>
      <c r="CV11" s="438"/>
      <c r="CW11" s="438"/>
      <c r="CX11" s="438"/>
      <c r="CY11" s="438"/>
      <c r="CZ11" s="438"/>
      <c r="DA11" s="438"/>
      <c r="DB11" s="438"/>
      <c r="DC11" s="438"/>
      <c r="DD11" s="438"/>
      <c r="DE11" s="438"/>
      <c r="DF11" s="438"/>
      <c r="DG11" s="438"/>
      <c r="DH11" s="438"/>
      <c r="DI11" s="438"/>
      <c r="DJ11" s="438"/>
      <c r="DK11" s="438"/>
      <c r="DL11" s="438"/>
      <c r="DM11" s="438"/>
      <c r="DN11" s="438"/>
      <c r="DO11" s="438"/>
      <c r="DP11" s="438"/>
      <c r="DQ11" s="438"/>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row>
    <row r="12" spans="1:183" ht="7.5" customHeight="1" x14ac:dyDescent="0.15">
      <c r="A12" s="1"/>
      <c r="B12" s="9"/>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292"/>
      <c r="AE12" s="292"/>
      <c r="AF12" s="292"/>
      <c r="AG12" s="292"/>
      <c r="AH12" s="292"/>
      <c r="AI12" s="43"/>
      <c r="AJ12" s="439"/>
      <c r="AK12" s="440"/>
      <c r="AL12" s="440"/>
      <c r="AM12" s="440"/>
      <c r="AN12" s="440"/>
      <c r="AO12" s="440"/>
      <c r="AP12" s="440"/>
      <c r="AQ12" s="440"/>
      <c r="AR12" s="440"/>
      <c r="AS12" s="440"/>
      <c r="AT12" s="440"/>
      <c r="AU12" s="440"/>
      <c r="AV12" s="440"/>
      <c r="AW12" s="440"/>
      <c r="AX12" s="440"/>
      <c r="AY12" s="440"/>
      <c r="AZ12" s="440"/>
      <c r="BA12" s="440"/>
      <c r="BB12" s="440"/>
      <c r="BC12" s="440"/>
      <c r="BD12" s="440"/>
      <c r="BE12" s="440"/>
      <c r="BF12" s="440"/>
      <c r="BG12" s="440"/>
      <c r="BH12" s="440"/>
      <c r="BI12" s="440"/>
      <c r="BJ12" s="440"/>
      <c r="BK12" s="440"/>
      <c r="BL12" s="440"/>
      <c r="BM12" s="440"/>
      <c r="BN12" s="440"/>
      <c r="BO12" s="440"/>
      <c r="BP12" s="440"/>
      <c r="BQ12" s="442" t="s">
        <v>19</v>
      </c>
      <c r="BR12" s="442"/>
      <c r="BS12" s="442"/>
      <c r="BT12" s="442"/>
      <c r="BU12" s="442"/>
      <c r="BV12" s="442"/>
      <c r="BW12" s="442"/>
      <c r="BX12" s="174"/>
      <c r="BY12" s="10"/>
      <c r="BZ12" s="1"/>
      <c r="CA12" s="1"/>
      <c r="CB12" s="1"/>
      <c r="CC12" s="1"/>
      <c r="CD12" s="1"/>
      <c r="CE12" s="443" t="s">
        <v>67</v>
      </c>
      <c r="CF12" s="443"/>
      <c r="CG12" s="443"/>
      <c r="CH12" s="443"/>
      <c r="CI12" s="443"/>
      <c r="CJ12" s="443"/>
      <c r="CK12" s="443"/>
      <c r="CL12" s="443"/>
      <c r="CM12" s="443"/>
      <c r="CN12" s="443"/>
      <c r="CO12" s="443"/>
      <c r="CP12" s="443"/>
      <c r="CQ12" s="443"/>
      <c r="CR12" s="443"/>
      <c r="CS12" s="443"/>
      <c r="CT12" s="443"/>
      <c r="CU12" s="443"/>
      <c r="CV12" s="443"/>
      <c r="CW12" s="443"/>
      <c r="CX12" s="443"/>
      <c r="CY12" s="443"/>
      <c r="CZ12" s="443"/>
      <c r="DA12" s="443"/>
      <c r="DB12" s="443"/>
      <c r="DC12" s="443"/>
      <c r="DD12" s="443"/>
      <c r="DE12" s="443"/>
      <c r="DF12" s="443"/>
      <c r="DG12" s="443"/>
      <c r="DH12" s="443"/>
      <c r="DI12" s="443"/>
      <c r="DJ12" s="443"/>
      <c r="DK12" s="443"/>
      <c r="DL12" s="443"/>
      <c r="DM12" s="443"/>
      <c r="DN12" s="443"/>
      <c r="DO12" s="443"/>
      <c r="DP12" s="443"/>
      <c r="DQ12" s="443"/>
      <c r="DR12" s="443"/>
      <c r="DS12" s="443"/>
      <c r="DT12" s="443"/>
      <c r="DU12" s="443"/>
      <c r="DV12" s="443"/>
      <c r="DW12" s="443"/>
      <c r="DX12" s="443"/>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row>
    <row r="13" spans="1:183" ht="7.5" customHeight="1" x14ac:dyDescent="0.2">
      <c r="A13" s="1"/>
      <c r="B13" s="9"/>
      <c r="C13" s="330" t="s">
        <v>14</v>
      </c>
      <c r="D13" s="330"/>
      <c r="E13" s="330"/>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115"/>
      <c r="AE13" s="115"/>
      <c r="AF13" s="115"/>
      <c r="AG13" s="115"/>
      <c r="AH13" s="47"/>
      <c r="AI13" s="48"/>
      <c r="AJ13" s="441"/>
      <c r="AK13" s="440"/>
      <c r="AL13" s="440"/>
      <c r="AM13" s="440"/>
      <c r="AN13" s="440"/>
      <c r="AO13" s="440"/>
      <c r="AP13" s="440"/>
      <c r="AQ13" s="440"/>
      <c r="AR13" s="440"/>
      <c r="AS13" s="440"/>
      <c r="AT13" s="440"/>
      <c r="AU13" s="440"/>
      <c r="AV13" s="440"/>
      <c r="AW13" s="440"/>
      <c r="AX13" s="440"/>
      <c r="AY13" s="440"/>
      <c r="AZ13" s="440"/>
      <c r="BA13" s="440"/>
      <c r="BB13" s="440"/>
      <c r="BC13" s="440"/>
      <c r="BD13" s="440"/>
      <c r="BE13" s="440"/>
      <c r="BF13" s="440"/>
      <c r="BG13" s="440"/>
      <c r="BH13" s="440"/>
      <c r="BI13" s="440"/>
      <c r="BJ13" s="440"/>
      <c r="BK13" s="440"/>
      <c r="BL13" s="440"/>
      <c r="BM13" s="440"/>
      <c r="BN13" s="440"/>
      <c r="BO13" s="440"/>
      <c r="BP13" s="440"/>
      <c r="BQ13" s="442"/>
      <c r="BR13" s="442"/>
      <c r="BS13" s="442"/>
      <c r="BT13" s="442"/>
      <c r="BU13" s="442"/>
      <c r="BV13" s="442"/>
      <c r="BW13" s="442"/>
      <c r="BX13" s="174"/>
      <c r="BY13" s="10"/>
      <c r="BZ13" s="1"/>
      <c r="CA13" s="1"/>
      <c r="CB13" s="1"/>
      <c r="CC13" s="1"/>
      <c r="CD13" s="1"/>
      <c r="CE13" s="443"/>
      <c r="CF13" s="443"/>
      <c r="CG13" s="443"/>
      <c r="CH13" s="443"/>
      <c r="CI13" s="443"/>
      <c r="CJ13" s="443"/>
      <c r="CK13" s="443"/>
      <c r="CL13" s="443"/>
      <c r="CM13" s="443"/>
      <c r="CN13" s="443"/>
      <c r="CO13" s="443"/>
      <c r="CP13" s="443"/>
      <c r="CQ13" s="443"/>
      <c r="CR13" s="443"/>
      <c r="CS13" s="443"/>
      <c r="CT13" s="443"/>
      <c r="CU13" s="443"/>
      <c r="CV13" s="443"/>
      <c r="CW13" s="443"/>
      <c r="CX13" s="443"/>
      <c r="CY13" s="443"/>
      <c r="CZ13" s="443"/>
      <c r="DA13" s="443"/>
      <c r="DB13" s="443"/>
      <c r="DC13" s="443"/>
      <c r="DD13" s="443"/>
      <c r="DE13" s="443"/>
      <c r="DF13" s="443"/>
      <c r="DG13" s="443"/>
      <c r="DH13" s="443"/>
      <c r="DI13" s="443"/>
      <c r="DJ13" s="443"/>
      <c r="DK13" s="443"/>
      <c r="DL13" s="443"/>
      <c r="DM13" s="443"/>
      <c r="DN13" s="443"/>
      <c r="DO13" s="443"/>
      <c r="DP13" s="443"/>
      <c r="DQ13" s="443"/>
      <c r="DR13" s="443"/>
      <c r="DS13" s="443"/>
      <c r="DT13" s="443"/>
      <c r="DU13" s="443"/>
      <c r="DV13" s="443"/>
      <c r="DW13" s="443"/>
      <c r="DX13" s="443"/>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row>
    <row r="14" spans="1:183" ht="7.5" customHeight="1" x14ac:dyDescent="0.15">
      <c r="A14" s="1"/>
      <c r="B14" s="9"/>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49"/>
      <c r="AE14" s="50"/>
      <c r="AF14" s="50"/>
      <c r="AG14" s="50"/>
      <c r="AH14" s="1"/>
      <c r="AI14" s="1"/>
      <c r="AJ14" s="419"/>
      <c r="AK14" s="420"/>
      <c r="AL14" s="420"/>
      <c r="AM14" s="420"/>
      <c r="AN14" s="420"/>
      <c r="AO14" s="420"/>
      <c r="AP14" s="420"/>
      <c r="AQ14" s="420"/>
      <c r="AR14" s="420"/>
      <c r="AS14" s="420"/>
      <c r="AT14" s="420"/>
      <c r="AU14" s="420"/>
      <c r="AV14" s="420"/>
      <c r="AW14" s="420"/>
      <c r="AX14" s="420"/>
      <c r="AY14" s="420"/>
      <c r="AZ14" s="420"/>
      <c r="BA14" s="420"/>
      <c r="BB14" s="420"/>
      <c r="BC14" s="420"/>
      <c r="BD14" s="420"/>
      <c r="BE14" s="420"/>
      <c r="BF14" s="420"/>
      <c r="BG14" s="420"/>
      <c r="BH14" s="420"/>
      <c r="BI14" s="420"/>
      <c r="BJ14" s="420"/>
      <c r="BK14" s="420"/>
      <c r="BL14" s="420"/>
      <c r="BM14" s="420"/>
      <c r="BN14" s="420"/>
      <c r="BO14" s="420"/>
      <c r="BP14" s="420"/>
      <c r="BQ14" s="45"/>
      <c r="BR14" s="45"/>
      <c r="BS14" s="45"/>
      <c r="BT14" s="45"/>
      <c r="BU14" s="45"/>
      <c r="BV14" s="45"/>
      <c r="BW14" s="45"/>
      <c r="BX14" s="46"/>
      <c r="BY14" s="10"/>
      <c r="BZ14" s="1"/>
      <c r="CA14" s="1"/>
      <c r="CB14" s="1"/>
      <c r="CC14" s="1"/>
      <c r="CD14" s="1"/>
      <c r="CE14" s="443" t="s">
        <v>45</v>
      </c>
      <c r="CF14" s="443"/>
      <c r="CG14" s="443"/>
      <c r="CH14" s="443"/>
      <c r="CI14" s="443"/>
      <c r="CJ14" s="443"/>
      <c r="CK14" s="443"/>
      <c r="CL14" s="443"/>
      <c r="CM14" s="443"/>
      <c r="CN14" s="443"/>
      <c r="CO14" s="443"/>
      <c r="CP14" s="443"/>
      <c r="CQ14" s="443"/>
      <c r="CR14" s="443"/>
      <c r="CS14" s="443"/>
      <c r="CT14" s="443"/>
      <c r="CU14" s="443"/>
      <c r="CV14" s="443"/>
      <c r="CW14" s="443"/>
      <c r="CX14" s="443"/>
      <c r="CY14" s="443"/>
      <c r="CZ14" s="443"/>
      <c r="DA14" s="443"/>
      <c r="DB14" s="443"/>
      <c r="DC14" s="443"/>
      <c r="DD14" s="443"/>
      <c r="DE14" s="443"/>
      <c r="DF14" s="443"/>
      <c r="DG14" s="443"/>
      <c r="DH14" s="443"/>
      <c r="DI14" s="443"/>
      <c r="DJ14" s="443"/>
      <c r="DK14" s="443"/>
      <c r="DL14" s="443"/>
      <c r="DM14" s="443"/>
      <c r="DN14" s="443"/>
      <c r="DO14" s="443"/>
      <c r="DP14" s="443"/>
      <c r="DQ14" s="443"/>
      <c r="DR14" s="443"/>
      <c r="DS14" s="443"/>
      <c r="DT14" s="443"/>
      <c r="DU14" s="443"/>
      <c r="DV14" s="443"/>
      <c r="DW14" s="443"/>
      <c r="DX14" s="443"/>
      <c r="DY14" s="443"/>
      <c r="DZ14" s="443"/>
      <c r="EA14" s="443"/>
      <c r="EB14" s="443"/>
      <c r="EC14" s="443"/>
      <c r="ED14" s="443"/>
      <c r="EE14" s="443"/>
      <c r="EF14" s="443"/>
      <c r="EG14" s="443"/>
      <c r="EH14" s="443"/>
      <c r="EI14" s="443"/>
      <c r="EJ14" s="443"/>
      <c r="EK14" s="443"/>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row>
    <row r="15" spans="1:183" ht="7.5" customHeight="1" x14ac:dyDescent="0.15">
      <c r="A15" s="1"/>
      <c r="B15" s="9"/>
      <c r="C15" s="3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49"/>
      <c r="AE15" s="50"/>
      <c r="AF15" s="50"/>
      <c r="AG15" s="50"/>
      <c r="AH15" s="1"/>
      <c r="AI15" s="1"/>
      <c r="AJ15" s="436"/>
      <c r="AK15" s="420"/>
      <c r="AL15" s="420"/>
      <c r="AM15" s="420"/>
      <c r="AN15" s="420"/>
      <c r="AO15" s="420"/>
      <c r="AP15" s="420"/>
      <c r="AQ15" s="420"/>
      <c r="AR15" s="420"/>
      <c r="AS15" s="420"/>
      <c r="AT15" s="420"/>
      <c r="AU15" s="420"/>
      <c r="AV15" s="420"/>
      <c r="AW15" s="420"/>
      <c r="AX15" s="420"/>
      <c r="AY15" s="420"/>
      <c r="AZ15" s="420"/>
      <c r="BA15" s="420"/>
      <c r="BB15" s="420"/>
      <c r="BC15" s="420"/>
      <c r="BD15" s="420"/>
      <c r="BE15" s="420"/>
      <c r="BF15" s="420"/>
      <c r="BG15" s="420"/>
      <c r="BH15" s="420"/>
      <c r="BI15" s="420"/>
      <c r="BJ15" s="420"/>
      <c r="BK15" s="420"/>
      <c r="BL15" s="420"/>
      <c r="BM15" s="420"/>
      <c r="BN15" s="420"/>
      <c r="BO15" s="420"/>
      <c r="BP15" s="420"/>
      <c r="BQ15" s="45"/>
      <c r="BR15" s="45"/>
      <c r="BS15" s="45"/>
      <c r="BT15" s="45"/>
      <c r="BU15" s="45"/>
      <c r="BV15" s="45"/>
      <c r="BW15" s="45"/>
      <c r="BX15" s="46"/>
      <c r="BY15" s="10"/>
      <c r="BZ15" s="1"/>
      <c r="CA15" s="1"/>
      <c r="CB15" s="1"/>
      <c r="CC15" s="1"/>
      <c r="CD15" s="1"/>
      <c r="CE15" s="443"/>
      <c r="CF15" s="443"/>
      <c r="CG15" s="443"/>
      <c r="CH15" s="443"/>
      <c r="CI15" s="443"/>
      <c r="CJ15" s="443"/>
      <c r="CK15" s="443"/>
      <c r="CL15" s="443"/>
      <c r="CM15" s="443"/>
      <c r="CN15" s="443"/>
      <c r="CO15" s="443"/>
      <c r="CP15" s="443"/>
      <c r="CQ15" s="443"/>
      <c r="CR15" s="443"/>
      <c r="CS15" s="443"/>
      <c r="CT15" s="443"/>
      <c r="CU15" s="443"/>
      <c r="CV15" s="443"/>
      <c r="CW15" s="443"/>
      <c r="CX15" s="443"/>
      <c r="CY15" s="443"/>
      <c r="CZ15" s="443"/>
      <c r="DA15" s="443"/>
      <c r="DB15" s="443"/>
      <c r="DC15" s="443"/>
      <c r="DD15" s="443"/>
      <c r="DE15" s="443"/>
      <c r="DF15" s="443"/>
      <c r="DG15" s="443"/>
      <c r="DH15" s="443"/>
      <c r="DI15" s="443"/>
      <c r="DJ15" s="443"/>
      <c r="DK15" s="443"/>
      <c r="DL15" s="443"/>
      <c r="DM15" s="443"/>
      <c r="DN15" s="443"/>
      <c r="DO15" s="443"/>
      <c r="DP15" s="443"/>
      <c r="DQ15" s="443"/>
      <c r="DR15" s="443"/>
      <c r="DS15" s="443"/>
      <c r="DT15" s="443"/>
      <c r="DU15" s="443"/>
      <c r="DV15" s="443"/>
      <c r="DW15" s="443"/>
      <c r="DX15" s="443"/>
      <c r="DY15" s="443"/>
      <c r="DZ15" s="443"/>
      <c r="EA15" s="443"/>
      <c r="EB15" s="443"/>
      <c r="EC15" s="443"/>
      <c r="ED15" s="443"/>
      <c r="EE15" s="443"/>
      <c r="EF15" s="443"/>
      <c r="EG15" s="443"/>
      <c r="EH15" s="443"/>
      <c r="EI15" s="443"/>
      <c r="EJ15" s="443"/>
      <c r="EK15" s="443"/>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row>
    <row r="16" spans="1:183" ht="7.5" customHeight="1" x14ac:dyDescent="0.15">
      <c r="A16" s="1"/>
      <c r="B16" s="9"/>
      <c r="C16" s="261" t="s">
        <v>16</v>
      </c>
      <c r="D16" s="262"/>
      <c r="E16" s="262"/>
      <c r="F16" s="262"/>
      <c r="G16" s="262"/>
      <c r="H16" s="262"/>
      <c r="I16" s="262"/>
      <c r="J16" s="262"/>
      <c r="K16" s="262"/>
      <c r="L16" s="262"/>
      <c r="M16" s="262"/>
      <c r="N16" s="262"/>
      <c r="O16" s="262"/>
      <c r="P16" s="262"/>
      <c r="Q16" s="262"/>
      <c r="R16" s="262"/>
      <c r="S16" s="262"/>
      <c r="T16" s="262"/>
      <c r="U16" s="262"/>
      <c r="V16" s="262"/>
      <c r="W16" s="262"/>
      <c r="X16" s="262"/>
      <c r="Y16" s="262"/>
      <c r="Z16" s="263"/>
      <c r="AA16" s="51"/>
      <c r="AB16" s="51"/>
      <c r="AC16" s="51"/>
      <c r="AD16" s="51"/>
      <c r="AE16" s="50"/>
      <c r="AF16" s="50"/>
      <c r="AG16" s="50"/>
      <c r="AH16" s="1"/>
      <c r="AI16" s="1"/>
      <c r="AJ16" s="417"/>
      <c r="AK16" s="418"/>
      <c r="AL16" s="418"/>
      <c r="AM16" s="418"/>
      <c r="AN16" s="418"/>
      <c r="AO16" s="418"/>
      <c r="AP16" s="418"/>
      <c r="AQ16" s="418"/>
      <c r="AR16" s="418"/>
      <c r="AS16" s="418"/>
      <c r="AT16" s="418"/>
      <c r="AU16" s="418"/>
      <c r="AV16" s="418"/>
      <c r="AW16" s="418"/>
      <c r="AX16" s="418"/>
      <c r="AY16" s="418"/>
      <c r="AZ16" s="418"/>
      <c r="BA16" s="418"/>
      <c r="BB16" s="418"/>
      <c r="BC16" s="418"/>
      <c r="BD16" s="418"/>
      <c r="BE16" s="418"/>
      <c r="BF16" s="418"/>
      <c r="BG16" s="418"/>
      <c r="BH16" s="418"/>
      <c r="BI16" s="418"/>
      <c r="BJ16" s="418"/>
      <c r="BK16" s="418"/>
      <c r="BL16" s="418"/>
      <c r="BM16" s="418"/>
      <c r="BN16" s="418"/>
      <c r="BO16" s="418"/>
      <c r="BP16" s="418"/>
      <c r="BQ16" s="36"/>
      <c r="BR16" s="52"/>
      <c r="BS16" s="52"/>
      <c r="BT16" s="52"/>
      <c r="BU16" s="52"/>
      <c r="BV16" s="52"/>
      <c r="BW16" s="52"/>
      <c r="BX16" s="34"/>
      <c r="BY16" s="10"/>
      <c r="BZ16" s="1"/>
      <c r="CA16" s="1"/>
      <c r="CB16" s="1"/>
      <c r="CC16" s="1"/>
      <c r="CD16" s="1"/>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5"/>
      <c r="EM16" s="95"/>
      <c r="EN16" s="95"/>
      <c r="EO16" s="95"/>
      <c r="EP16" s="95"/>
      <c r="EQ16" s="95"/>
      <c r="ER16" s="95"/>
      <c r="ES16" s="95"/>
      <c r="ET16" s="95"/>
      <c r="EU16" s="95"/>
      <c r="EV16" s="95"/>
      <c r="EW16" s="95"/>
      <c r="EX16" s="95"/>
      <c r="EY16" s="95"/>
      <c r="EZ16" s="95"/>
      <c r="FA16" s="95"/>
      <c r="FB16" s="95"/>
      <c r="FC16" s="95"/>
      <c r="FD16" s="95"/>
      <c r="FE16" s="95"/>
      <c r="FF16" s="95"/>
      <c r="FG16" s="95"/>
      <c r="FH16" s="95"/>
      <c r="FI16" s="95"/>
      <c r="FJ16" s="95"/>
      <c r="FK16" s="95"/>
      <c r="FL16" s="95"/>
      <c r="FM16" s="95"/>
      <c r="FN16" s="95"/>
      <c r="FO16" s="95"/>
      <c r="FP16" s="95"/>
      <c r="FQ16" s="95"/>
      <c r="FR16" s="95"/>
      <c r="FS16" s="95"/>
      <c r="FT16" s="95"/>
      <c r="FU16" s="95"/>
      <c r="FV16" s="95"/>
      <c r="FW16" s="95"/>
      <c r="FX16" s="95"/>
      <c r="FY16" s="95"/>
      <c r="FZ16" s="95"/>
      <c r="GA16" s="95"/>
    </row>
    <row r="17" spans="1:138" ht="7.5" customHeight="1" x14ac:dyDescent="0.15">
      <c r="A17" s="1"/>
      <c r="B17" s="9"/>
      <c r="C17" s="264"/>
      <c r="D17" s="265"/>
      <c r="E17" s="265"/>
      <c r="F17" s="265"/>
      <c r="G17" s="265"/>
      <c r="H17" s="265"/>
      <c r="I17" s="265"/>
      <c r="J17" s="265"/>
      <c r="K17" s="265"/>
      <c r="L17" s="265"/>
      <c r="M17" s="265"/>
      <c r="N17" s="265"/>
      <c r="O17" s="265"/>
      <c r="P17" s="265"/>
      <c r="Q17" s="265"/>
      <c r="R17" s="265"/>
      <c r="S17" s="265"/>
      <c r="T17" s="265"/>
      <c r="U17" s="265"/>
      <c r="V17" s="265"/>
      <c r="W17" s="265"/>
      <c r="X17" s="265"/>
      <c r="Y17" s="265"/>
      <c r="Z17" s="266"/>
      <c r="AE17" s="50"/>
      <c r="AF17" s="50"/>
      <c r="AG17" s="50"/>
      <c r="AH17" s="1"/>
      <c r="AI17" s="1"/>
      <c r="AJ17" s="417"/>
      <c r="AK17" s="418"/>
      <c r="AL17" s="418"/>
      <c r="AM17" s="418"/>
      <c r="AN17" s="418"/>
      <c r="AO17" s="418"/>
      <c r="AP17" s="418"/>
      <c r="AQ17" s="418"/>
      <c r="AR17" s="418"/>
      <c r="AS17" s="418"/>
      <c r="AT17" s="418"/>
      <c r="AU17" s="418"/>
      <c r="AV17" s="418"/>
      <c r="AW17" s="418"/>
      <c r="AX17" s="418"/>
      <c r="AY17" s="418"/>
      <c r="AZ17" s="418"/>
      <c r="BA17" s="418"/>
      <c r="BB17" s="418"/>
      <c r="BC17" s="418"/>
      <c r="BD17" s="418"/>
      <c r="BE17" s="418"/>
      <c r="BF17" s="418"/>
      <c r="BG17" s="418"/>
      <c r="BH17" s="418"/>
      <c r="BI17" s="418"/>
      <c r="BJ17" s="418"/>
      <c r="BK17" s="418"/>
      <c r="BL17" s="418"/>
      <c r="BM17" s="418"/>
      <c r="BN17" s="418"/>
      <c r="BO17" s="418"/>
      <c r="BP17" s="418"/>
      <c r="BQ17" s="2"/>
      <c r="BR17" s="2"/>
      <c r="BS17" s="2"/>
      <c r="BT17" s="2"/>
      <c r="BU17" s="2"/>
      <c r="BV17" s="2"/>
      <c r="BW17" s="2"/>
      <c r="BX17" s="5"/>
      <c r="BY17" s="10"/>
      <c r="BZ17" s="1"/>
      <c r="CA17" s="1"/>
      <c r="CB17" s="1"/>
      <c r="CC17" s="17"/>
      <c r="CD17" s="17"/>
    </row>
    <row r="18" spans="1:138" ht="7.5" customHeight="1" x14ac:dyDescent="0.2">
      <c r="A18" s="1"/>
      <c r="B18" s="9"/>
      <c r="C18" s="269" t="s">
        <v>17</v>
      </c>
      <c r="D18" s="270"/>
      <c r="E18" s="53"/>
      <c r="F18" s="54"/>
      <c r="G18" s="54"/>
      <c r="H18" s="53"/>
      <c r="I18" s="54"/>
      <c r="J18" s="55"/>
      <c r="K18" s="32"/>
      <c r="L18" s="54"/>
      <c r="M18" s="54"/>
      <c r="N18" s="54"/>
      <c r="O18" s="53"/>
      <c r="P18" s="53"/>
      <c r="Q18" s="113"/>
      <c r="R18" s="55"/>
      <c r="S18" s="273" t="s">
        <v>18</v>
      </c>
      <c r="T18" s="274"/>
      <c r="U18" s="274"/>
      <c r="V18" s="274"/>
      <c r="W18" s="53"/>
      <c r="X18" s="3"/>
      <c r="Y18" s="54"/>
      <c r="Z18" s="55"/>
      <c r="AE18" s="1"/>
      <c r="AF18" s="1"/>
      <c r="AG18" s="1"/>
      <c r="AH18" s="1"/>
      <c r="AI18" s="1"/>
      <c r="AJ18" s="419"/>
      <c r="AK18" s="420"/>
      <c r="AL18" s="420"/>
      <c r="AM18" s="420"/>
      <c r="AN18" s="420"/>
      <c r="AO18" s="420"/>
      <c r="AP18" s="420"/>
      <c r="AQ18" s="420"/>
      <c r="AR18" s="420"/>
      <c r="AS18" s="420"/>
      <c r="AT18" s="420"/>
      <c r="AU18" s="420"/>
      <c r="AV18" s="420"/>
      <c r="AW18" s="420"/>
      <c r="AX18" s="420"/>
      <c r="AY18" s="420"/>
      <c r="AZ18" s="420"/>
      <c r="BA18" s="420"/>
      <c r="BB18" s="420"/>
      <c r="BC18" s="420"/>
      <c r="BD18" s="420"/>
      <c r="BE18" s="420"/>
      <c r="BF18" s="420"/>
      <c r="BG18" s="420"/>
      <c r="BH18" s="420"/>
      <c r="BI18" s="420"/>
      <c r="BJ18" s="420"/>
      <c r="BK18" s="420"/>
      <c r="BL18" s="420"/>
      <c r="BM18" s="420"/>
      <c r="BN18" s="420"/>
      <c r="BO18" s="420"/>
      <c r="BP18" s="420"/>
      <c r="BQ18" s="36"/>
      <c r="BR18" s="52"/>
      <c r="BS18" s="52"/>
      <c r="BT18" s="52"/>
      <c r="BU18" s="52"/>
      <c r="BV18" s="52"/>
      <c r="BW18" s="52"/>
      <c r="BX18" s="34"/>
      <c r="BY18" s="10"/>
      <c r="BZ18" s="1"/>
      <c r="CA18" s="1"/>
      <c r="CB18" s="1"/>
      <c r="CC18" s="1"/>
      <c r="CD18" s="1"/>
      <c r="CE18" s="368" t="s">
        <v>29</v>
      </c>
      <c r="CF18" s="368"/>
      <c r="CG18" s="368"/>
      <c r="CH18" s="368"/>
      <c r="CI18" s="368"/>
      <c r="CJ18" s="368"/>
      <c r="CK18" s="368"/>
      <c r="CL18" s="368"/>
      <c r="CM18" s="368"/>
      <c r="CN18" s="368"/>
      <c r="CO18" s="368"/>
      <c r="CP18" s="368"/>
      <c r="CQ18" s="33"/>
      <c r="CR18" s="33"/>
      <c r="CS18" s="17"/>
      <c r="CT18" s="17"/>
      <c r="CU18" s="17"/>
      <c r="CV18" s="17"/>
      <c r="CW18" s="17"/>
      <c r="CX18" s="17"/>
      <c r="CY18" s="17"/>
      <c r="CZ18" s="17"/>
      <c r="DA18" s="17"/>
      <c r="DB18" s="17"/>
    </row>
    <row r="19" spans="1:138" ht="7.5" customHeight="1" x14ac:dyDescent="0.2">
      <c r="A19" s="1"/>
      <c r="B19" s="9"/>
      <c r="C19" s="271"/>
      <c r="D19" s="272"/>
      <c r="E19" s="56"/>
      <c r="F19" s="57"/>
      <c r="G19" s="57"/>
      <c r="H19" s="56"/>
      <c r="I19" s="57"/>
      <c r="J19" s="58"/>
      <c r="K19" s="59"/>
      <c r="L19" s="57"/>
      <c r="M19" s="57"/>
      <c r="N19" s="57"/>
      <c r="O19" s="56"/>
      <c r="P19" s="56"/>
      <c r="Q19" s="114"/>
      <c r="R19" s="58"/>
      <c r="S19" s="275"/>
      <c r="T19" s="276"/>
      <c r="U19" s="276"/>
      <c r="V19" s="276"/>
      <c r="W19" s="56"/>
      <c r="X19" s="57"/>
      <c r="Y19" s="57"/>
      <c r="Z19" s="58"/>
      <c r="AE19" s="60"/>
      <c r="AF19" s="60"/>
      <c r="AG19" s="60"/>
      <c r="AH19" s="1"/>
      <c r="AI19" s="1"/>
      <c r="AJ19" s="421"/>
      <c r="AK19" s="422"/>
      <c r="AL19" s="422"/>
      <c r="AM19" s="422"/>
      <c r="AN19" s="422"/>
      <c r="AO19" s="422"/>
      <c r="AP19" s="422"/>
      <c r="AQ19" s="422"/>
      <c r="AR19" s="422"/>
      <c r="AS19" s="422"/>
      <c r="AT19" s="422"/>
      <c r="AU19" s="422"/>
      <c r="AV19" s="422"/>
      <c r="AW19" s="422"/>
      <c r="AX19" s="422"/>
      <c r="AY19" s="422"/>
      <c r="AZ19" s="422"/>
      <c r="BA19" s="422"/>
      <c r="BB19" s="422"/>
      <c r="BC19" s="422"/>
      <c r="BD19" s="422"/>
      <c r="BE19" s="422"/>
      <c r="BF19" s="422"/>
      <c r="BG19" s="422"/>
      <c r="BH19" s="422"/>
      <c r="BI19" s="422"/>
      <c r="BJ19" s="422"/>
      <c r="BK19" s="422"/>
      <c r="BL19" s="422"/>
      <c r="BM19" s="422"/>
      <c r="BN19" s="422"/>
      <c r="BO19" s="422"/>
      <c r="BP19" s="422"/>
      <c r="BQ19" s="36"/>
      <c r="BR19" s="52"/>
      <c r="BS19" s="52"/>
      <c r="BT19" s="52"/>
      <c r="BU19" s="52"/>
      <c r="BV19" s="52"/>
      <c r="BW19" s="52"/>
      <c r="BX19" s="34"/>
      <c r="BY19" s="10"/>
      <c r="BZ19" s="1"/>
      <c r="CA19" s="17"/>
      <c r="CB19" s="17"/>
      <c r="CC19" s="1"/>
      <c r="CD19" s="1"/>
      <c r="CE19" s="423"/>
      <c r="CF19" s="423"/>
      <c r="CG19" s="423"/>
      <c r="CH19" s="423"/>
      <c r="CI19" s="423"/>
      <c r="CJ19" s="423"/>
      <c r="CK19" s="423"/>
      <c r="CL19" s="423"/>
      <c r="CM19" s="423"/>
      <c r="CN19" s="423"/>
      <c r="CO19" s="423"/>
      <c r="CP19" s="423"/>
      <c r="CQ19" s="96"/>
      <c r="CR19" s="96"/>
      <c r="CS19" s="17"/>
      <c r="CT19" s="17"/>
      <c r="CU19" s="17"/>
      <c r="CV19" s="17"/>
      <c r="CW19" s="17"/>
      <c r="CX19" s="17"/>
      <c r="CY19" s="17"/>
      <c r="CZ19" s="17"/>
      <c r="DA19" s="17"/>
      <c r="DB19" s="17"/>
    </row>
    <row r="20" spans="1:138" ht="7.5" customHeight="1" x14ac:dyDescent="0.15">
      <c r="A20" s="1"/>
      <c r="B20" s="9"/>
      <c r="C20" s="59"/>
      <c r="D20" s="57"/>
      <c r="E20" s="56"/>
      <c r="F20" s="57"/>
      <c r="G20" s="57"/>
      <c r="H20" s="56"/>
      <c r="I20" s="57"/>
      <c r="J20" s="58"/>
      <c r="K20" s="59"/>
      <c r="L20" s="57"/>
      <c r="M20" s="57"/>
      <c r="N20" s="57"/>
      <c r="O20" s="56"/>
      <c r="P20" s="56"/>
      <c r="Q20" s="114"/>
      <c r="R20" s="58"/>
      <c r="S20" s="59"/>
      <c r="T20" s="57"/>
      <c r="U20" s="57"/>
      <c r="V20" s="57"/>
      <c r="W20" s="56"/>
      <c r="X20" s="57"/>
      <c r="Y20" s="57"/>
      <c r="Z20" s="58"/>
      <c r="AE20" s="60"/>
      <c r="AF20" s="60"/>
      <c r="AG20" s="60"/>
      <c r="AH20" s="1"/>
      <c r="AI20" s="1"/>
      <c r="AJ20" s="297" t="s">
        <v>75</v>
      </c>
      <c r="AK20" s="298"/>
      <c r="AL20" s="298"/>
      <c r="AM20" s="298"/>
      <c r="AN20" s="298"/>
      <c r="AO20" s="298"/>
      <c r="AP20" s="298"/>
      <c r="AQ20" s="298"/>
      <c r="AR20" s="298"/>
      <c r="AS20" s="298"/>
      <c r="AT20" s="299"/>
      <c r="AU20" s="287" t="s">
        <v>55</v>
      </c>
      <c r="AV20" s="288"/>
      <c r="AW20" s="303" t="s">
        <v>58</v>
      </c>
      <c r="AX20" s="304"/>
      <c r="AY20" s="307" t="str">
        <f>LEFT($CS$20,1)</f>
        <v/>
      </c>
      <c r="AZ20" s="308"/>
      <c r="BA20" s="307" t="str">
        <f>MID($CS$20,2,1)</f>
        <v/>
      </c>
      <c r="BB20" s="303"/>
      <c r="BC20" s="303" t="str">
        <f>MID($CS$20,3,1)</f>
        <v/>
      </c>
      <c r="BD20" s="303"/>
      <c r="BE20" s="303" t="str">
        <f>MID($CS$20,4,1)</f>
        <v/>
      </c>
      <c r="BF20" s="303"/>
      <c r="BG20" s="303" t="str">
        <f>MID($CS$20,5,1)</f>
        <v/>
      </c>
      <c r="BH20" s="304"/>
      <c r="BI20" s="415" t="str">
        <f>MID($CS$20,6,1)</f>
        <v/>
      </c>
      <c r="BJ20" s="303"/>
      <c r="BK20" s="303" t="str">
        <f>MID($CS$20,7,1)</f>
        <v/>
      </c>
      <c r="BL20" s="303"/>
      <c r="BM20" s="303" t="str">
        <f>MID($CS$20,8,1)</f>
        <v/>
      </c>
      <c r="BN20" s="303"/>
      <c r="BO20" s="303" t="str">
        <f>MID($CS$20,9,1)</f>
        <v/>
      </c>
      <c r="BP20" s="308"/>
      <c r="BQ20" s="307" t="str">
        <f>MID($CS$20,10,1)</f>
        <v/>
      </c>
      <c r="BR20" s="303"/>
      <c r="BS20" s="303" t="str">
        <f>MID($CS$20,11,1)</f>
        <v/>
      </c>
      <c r="BT20" s="303"/>
      <c r="BU20" s="303" t="str">
        <f>MID($CS$20,12,1)</f>
        <v/>
      </c>
      <c r="BV20" s="303"/>
      <c r="BW20" s="303" t="str">
        <f>MID($CS$20,13,1)</f>
        <v/>
      </c>
      <c r="BX20" s="308"/>
      <c r="BY20" s="136"/>
      <c r="BZ20" s="1"/>
      <c r="CA20" s="17"/>
      <c r="CB20" s="17"/>
      <c r="CC20" s="1"/>
      <c r="CD20" s="1"/>
      <c r="CE20" s="363" t="s">
        <v>59</v>
      </c>
      <c r="CF20" s="329"/>
      <c r="CG20" s="329"/>
      <c r="CH20" s="329"/>
      <c r="CI20" s="329"/>
      <c r="CJ20" s="329"/>
      <c r="CK20" s="329"/>
      <c r="CL20" s="364"/>
      <c r="CM20" s="405" t="s">
        <v>74</v>
      </c>
      <c r="CN20" s="406"/>
      <c r="CO20" s="406"/>
      <c r="CP20" s="406"/>
      <c r="CQ20" s="406"/>
      <c r="CR20" s="409"/>
      <c r="CS20" s="411"/>
      <c r="CT20" s="412"/>
      <c r="CU20" s="412"/>
      <c r="CV20" s="412"/>
      <c r="CW20" s="412"/>
      <c r="CX20" s="412"/>
      <c r="CY20" s="412"/>
      <c r="CZ20" s="412"/>
      <c r="DA20" s="412"/>
      <c r="DB20" s="412"/>
      <c r="DC20" s="412"/>
      <c r="DD20" s="412"/>
      <c r="DE20" s="412"/>
      <c r="DF20" s="412"/>
      <c r="DG20" s="134"/>
      <c r="DH20" s="135"/>
      <c r="DI20" s="135"/>
      <c r="DJ20" s="135"/>
      <c r="DK20" s="135"/>
      <c r="DL20" s="149" t="s">
        <v>78</v>
      </c>
      <c r="DM20" s="150"/>
      <c r="DN20" s="150"/>
      <c r="DO20" s="150"/>
      <c r="DP20" s="150"/>
      <c r="DQ20" s="150"/>
      <c r="DR20" s="151"/>
      <c r="DS20" s="504"/>
      <c r="DT20" s="505"/>
      <c r="DU20" s="505"/>
      <c r="DV20" s="505"/>
      <c r="DW20" s="505"/>
      <c r="DX20" s="505"/>
      <c r="DY20" s="505"/>
      <c r="DZ20" s="505"/>
      <c r="EA20" s="506"/>
      <c r="EB20" s="135"/>
      <c r="EC20" s="135"/>
      <c r="ED20" s="135"/>
    </row>
    <row r="21" spans="1:138" ht="7.5" customHeight="1" x14ac:dyDescent="0.15">
      <c r="A21" s="1"/>
      <c r="B21" s="9"/>
      <c r="C21" s="39"/>
      <c r="D21" s="2"/>
      <c r="E21" s="56"/>
      <c r="F21" s="2"/>
      <c r="G21" s="2"/>
      <c r="H21" s="56"/>
      <c r="I21" s="2"/>
      <c r="J21" s="5"/>
      <c r="K21" s="39"/>
      <c r="L21" s="2"/>
      <c r="M21" s="2"/>
      <c r="N21" s="2"/>
      <c r="O21" s="56"/>
      <c r="P21" s="56"/>
      <c r="Q21" s="2"/>
      <c r="R21" s="5"/>
      <c r="S21" s="39"/>
      <c r="T21" s="2"/>
      <c r="U21" s="2"/>
      <c r="V21" s="2"/>
      <c r="W21" s="56"/>
      <c r="X21" s="57"/>
      <c r="Y21" s="2"/>
      <c r="Z21" s="5"/>
      <c r="AE21" s="60"/>
      <c r="AF21" s="60"/>
      <c r="AG21" s="60"/>
      <c r="AH21" s="1"/>
      <c r="AI21" s="1"/>
      <c r="AJ21" s="300"/>
      <c r="AK21" s="301"/>
      <c r="AL21" s="301"/>
      <c r="AM21" s="301"/>
      <c r="AN21" s="301"/>
      <c r="AO21" s="301"/>
      <c r="AP21" s="301"/>
      <c r="AQ21" s="301"/>
      <c r="AR21" s="301"/>
      <c r="AS21" s="301"/>
      <c r="AT21" s="302"/>
      <c r="AU21" s="289"/>
      <c r="AV21" s="290"/>
      <c r="AW21" s="305"/>
      <c r="AX21" s="306"/>
      <c r="AY21" s="309"/>
      <c r="AZ21" s="310"/>
      <c r="BA21" s="309"/>
      <c r="BB21" s="305"/>
      <c r="BC21" s="305"/>
      <c r="BD21" s="305"/>
      <c r="BE21" s="305"/>
      <c r="BF21" s="305"/>
      <c r="BG21" s="305"/>
      <c r="BH21" s="306"/>
      <c r="BI21" s="416"/>
      <c r="BJ21" s="305"/>
      <c r="BK21" s="305"/>
      <c r="BL21" s="305"/>
      <c r="BM21" s="305"/>
      <c r="BN21" s="305"/>
      <c r="BO21" s="305"/>
      <c r="BP21" s="310"/>
      <c r="BQ21" s="309"/>
      <c r="BR21" s="305"/>
      <c r="BS21" s="305"/>
      <c r="BT21" s="305"/>
      <c r="BU21" s="305"/>
      <c r="BV21" s="305"/>
      <c r="BW21" s="305"/>
      <c r="BX21" s="310"/>
      <c r="BY21" s="136"/>
      <c r="BZ21" s="1"/>
      <c r="CA21" s="1"/>
      <c r="CB21" s="1"/>
      <c r="CC21" s="1"/>
      <c r="CD21" s="1"/>
      <c r="CE21" s="313"/>
      <c r="CF21" s="314"/>
      <c r="CG21" s="314"/>
      <c r="CH21" s="314"/>
      <c r="CI21" s="314"/>
      <c r="CJ21" s="314"/>
      <c r="CK21" s="314"/>
      <c r="CL21" s="370"/>
      <c r="CM21" s="407"/>
      <c r="CN21" s="408"/>
      <c r="CO21" s="408"/>
      <c r="CP21" s="408"/>
      <c r="CQ21" s="408"/>
      <c r="CR21" s="410"/>
      <c r="CS21" s="413"/>
      <c r="CT21" s="414"/>
      <c r="CU21" s="414"/>
      <c r="CV21" s="414"/>
      <c r="CW21" s="414"/>
      <c r="CX21" s="414"/>
      <c r="CY21" s="414"/>
      <c r="CZ21" s="414"/>
      <c r="DA21" s="414"/>
      <c r="DB21" s="414"/>
      <c r="DC21" s="414"/>
      <c r="DD21" s="414"/>
      <c r="DE21" s="414"/>
      <c r="DF21" s="414"/>
      <c r="DG21" s="134"/>
      <c r="DH21" s="135"/>
      <c r="DI21" s="135"/>
      <c r="DJ21" s="135"/>
      <c r="DK21" s="135"/>
      <c r="DL21" s="152"/>
      <c r="DM21" s="153"/>
      <c r="DN21" s="153"/>
      <c r="DO21" s="153"/>
      <c r="DP21" s="153"/>
      <c r="DQ21" s="153"/>
      <c r="DR21" s="154"/>
      <c r="DS21" s="507"/>
      <c r="DT21" s="508"/>
      <c r="DU21" s="508"/>
      <c r="DV21" s="508"/>
      <c r="DW21" s="508"/>
      <c r="DX21" s="508"/>
      <c r="DY21" s="508"/>
      <c r="DZ21" s="508"/>
      <c r="EA21" s="509"/>
      <c r="EB21" s="135"/>
      <c r="EC21" s="135"/>
      <c r="ED21" s="135"/>
    </row>
    <row r="22" spans="1:138" ht="7.5" customHeight="1" x14ac:dyDescent="0.15">
      <c r="A22" s="1"/>
      <c r="B22" s="9"/>
      <c r="C22" s="39"/>
      <c r="D22" s="2"/>
      <c r="E22" s="2"/>
      <c r="F22" s="2"/>
      <c r="G22" s="2"/>
      <c r="H22" s="2"/>
      <c r="I22" s="2"/>
      <c r="J22" s="5"/>
      <c r="K22" s="39"/>
      <c r="L22" s="2"/>
      <c r="M22" s="2"/>
      <c r="N22" s="2"/>
      <c r="O22" s="2"/>
      <c r="P22" s="2"/>
      <c r="Q22" s="2"/>
      <c r="R22" s="5"/>
      <c r="S22" s="39"/>
      <c r="T22" s="2"/>
      <c r="U22" s="2"/>
      <c r="V22" s="2"/>
      <c r="W22" s="2"/>
      <c r="X22" s="2"/>
      <c r="Y22" s="2"/>
      <c r="Z22" s="5"/>
      <c r="AE22" s="60"/>
      <c r="AF22" s="60"/>
      <c r="AG22" s="60"/>
      <c r="AH22" s="1"/>
      <c r="AI22" s="1"/>
      <c r="AJ22" s="165" t="s">
        <v>38</v>
      </c>
      <c r="AK22" s="166"/>
      <c r="AL22" s="166"/>
      <c r="AM22" s="166"/>
      <c r="AN22" s="166"/>
      <c r="AO22" s="166"/>
      <c r="AP22" s="166"/>
      <c r="AQ22" s="281" t="str">
        <f>IF($CU$25="","",$CU$25)</f>
        <v/>
      </c>
      <c r="AR22" s="282"/>
      <c r="AS22" s="282"/>
      <c r="AT22" s="282"/>
      <c r="AU22" s="282"/>
      <c r="AV22" s="282"/>
      <c r="AW22" s="282"/>
      <c r="AX22" s="282"/>
      <c r="AY22" s="282"/>
      <c r="AZ22" s="282"/>
      <c r="BA22" s="283"/>
      <c r="BB22" s="281" t="str">
        <f>IF($DO$25="","",$DO$25)</f>
        <v/>
      </c>
      <c r="BC22" s="282"/>
      <c r="BD22" s="282"/>
      <c r="BE22" s="282"/>
      <c r="BF22" s="282"/>
      <c r="BG22" s="282"/>
      <c r="BH22" s="282"/>
      <c r="BI22" s="282"/>
      <c r="BJ22" s="282"/>
      <c r="BK22" s="282"/>
      <c r="BL22" s="283"/>
      <c r="BM22" s="401" t="str">
        <f>IF($CM$27="","",$CM$27)</f>
        <v/>
      </c>
      <c r="BN22" s="402"/>
      <c r="BO22" s="402"/>
      <c r="BP22" s="402"/>
      <c r="BQ22" s="171" t="s">
        <v>20</v>
      </c>
      <c r="BR22" s="171"/>
      <c r="BS22" s="243" t="str">
        <f>IF($DO$27="","",$DO$27)</f>
        <v/>
      </c>
      <c r="BT22" s="243"/>
      <c r="BU22" s="243"/>
      <c r="BV22" s="243"/>
      <c r="BW22" s="243"/>
      <c r="BX22" s="244"/>
      <c r="BY22" s="10"/>
      <c r="BZ22" s="1"/>
      <c r="CA22" s="1"/>
      <c r="CB22" s="1"/>
      <c r="CC22" s="1"/>
      <c r="CD22" s="1"/>
      <c r="EE22" s="97"/>
      <c r="EF22" s="97"/>
      <c r="EG22" s="97"/>
      <c r="EH22" s="97"/>
    </row>
    <row r="23" spans="1:138" ht="7.5" customHeight="1" x14ac:dyDescent="0.15">
      <c r="A23" s="1"/>
      <c r="B23" s="9"/>
      <c r="C23" s="39"/>
      <c r="D23" s="2"/>
      <c r="E23" s="56"/>
      <c r="F23" s="2"/>
      <c r="G23" s="2"/>
      <c r="H23" s="56"/>
      <c r="I23" s="2"/>
      <c r="J23" s="5"/>
      <c r="K23" s="39"/>
      <c r="L23" s="2"/>
      <c r="M23" s="2"/>
      <c r="N23" s="2"/>
      <c r="O23" s="56"/>
      <c r="P23" s="56"/>
      <c r="Q23" s="2"/>
      <c r="R23" s="5"/>
      <c r="S23" s="39"/>
      <c r="T23" s="2"/>
      <c r="U23" s="2"/>
      <c r="V23" s="2"/>
      <c r="W23" s="56"/>
      <c r="X23" s="57"/>
      <c r="Y23" s="2"/>
      <c r="Z23" s="5"/>
      <c r="AE23" s="60"/>
      <c r="AF23" s="60"/>
      <c r="AG23" s="60"/>
      <c r="AH23" s="1"/>
      <c r="AI23" s="1"/>
      <c r="AJ23" s="169"/>
      <c r="AK23" s="170"/>
      <c r="AL23" s="170"/>
      <c r="AM23" s="170"/>
      <c r="AN23" s="170"/>
      <c r="AO23" s="170"/>
      <c r="AP23" s="170"/>
      <c r="AQ23" s="284"/>
      <c r="AR23" s="285"/>
      <c r="AS23" s="285"/>
      <c r="AT23" s="285"/>
      <c r="AU23" s="285"/>
      <c r="AV23" s="285"/>
      <c r="AW23" s="285"/>
      <c r="AX23" s="285"/>
      <c r="AY23" s="285"/>
      <c r="AZ23" s="285"/>
      <c r="BA23" s="286"/>
      <c r="BB23" s="284"/>
      <c r="BC23" s="285"/>
      <c r="BD23" s="285"/>
      <c r="BE23" s="285"/>
      <c r="BF23" s="285"/>
      <c r="BG23" s="285"/>
      <c r="BH23" s="285"/>
      <c r="BI23" s="285"/>
      <c r="BJ23" s="285"/>
      <c r="BK23" s="285"/>
      <c r="BL23" s="286"/>
      <c r="BM23" s="403"/>
      <c r="BN23" s="404"/>
      <c r="BO23" s="404"/>
      <c r="BP23" s="404"/>
      <c r="BQ23" s="175"/>
      <c r="BR23" s="175"/>
      <c r="BS23" s="245"/>
      <c r="BT23" s="245"/>
      <c r="BU23" s="245"/>
      <c r="BV23" s="245"/>
      <c r="BW23" s="245"/>
      <c r="BX23" s="246"/>
      <c r="BY23" s="10"/>
      <c r="BZ23" s="1"/>
      <c r="CA23" s="1"/>
      <c r="CB23" s="1"/>
      <c r="CC23" s="1"/>
      <c r="CE23" s="363" t="s">
        <v>23</v>
      </c>
      <c r="CF23" s="329"/>
      <c r="CG23" s="329"/>
      <c r="CH23" s="329"/>
      <c r="CI23" s="329"/>
      <c r="CJ23" s="329"/>
      <c r="CK23" s="329"/>
      <c r="CL23" s="329"/>
      <c r="CM23" s="329"/>
      <c r="CN23" s="329"/>
      <c r="CO23" s="329"/>
      <c r="CP23" s="329"/>
      <c r="CQ23" s="329"/>
      <c r="CR23" s="329"/>
      <c r="CS23" s="329"/>
      <c r="CT23" s="364"/>
      <c r="CU23" s="386"/>
      <c r="CV23" s="387"/>
      <c r="CW23" s="387"/>
      <c r="CX23" s="387"/>
      <c r="CY23" s="387"/>
      <c r="CZ23" s="387"/>
      <c r="DA23" s="387"/>
      <c r="DB23" s="387"/>
      <c r="DC23" s="387"/>
      <c r="DD23" s="387"/>
      <c r="DE23" s="387"/>
      <c r="DF23" s="388"/>
      <c r="DG23" s="386"/>
      <c r="DH23" s="387"/>
      <c r="DI23" s="387"/>
      <c r="DJ23" s="387"/>
      <c r="DK23" s="387"/>
      <c r="DL23" s="387"/>
      <c r="DM23" s="387"/>
      <c r="DN23" s="387"/>
      <c r="DO23" s="387"/>
      <c r="DP23" s="387"/>
      <c r="DQ23" s="387"/>
      <c r="DR23" s="388"/>
      <c r="DS23" s="386"/>
      <c r="DT23" s="387"/>
      <c r="DU23" s="387"/>
      <c r="DV23" s="387"/>
      <c r="DW23" s="387"/>
      <c r="DX23" s="387"/>
      <c r="DY23" s="387"/>
      <c r="DZ23" s="387"/>
      <c r="EA23" s="387"/>
      <c r="EB23" s="387"/>
      <c r="EC23" s="387"/>
      <c r="ED23" s="388"/>
      <c r="EE23" s="97"/>
      <c r="EF23" s="97"/>
      <c r="EG23" s="97"/>
      <c r="EH23" s="97"/>
    </row>
    <row r="24" spans="1:138" ht="7.5" customHeight="1" x14ac:dyDescent="0.15">
      <c r="A24" s="1"/>
      <c r="B24" s="9"/>
      <c r="C24" s="59"/>
      <c r="D24" s="57"/>
      <c r="E24" s="56"/>
      <c r="F24" s="57"/>
      <c r="G24" s="57"/>
      <c r="H24" s="2"/>
      <c r="I24" s="57"/>
      <c r="J24" s="58"/>
      <c r="K24" s="59"/>
      <c r="L24" s="57"/>
      <c r="M24" s="57"/>
      <c r="N24" s="57"/>
      <c r="O24" s="56"/>
      <c r="P24" s="2"/>
      <c r="Q24" s="114"/>
      <c r="R24" s="58"/>
      <c r="S24" s="59"/>
      <c r="T24" s="57"/>
      <c r="U24" s="57"/>
      <c r="V24" s="57"/>
      <c r="W24" s="2"/>
      <c r="X24" s="57"/>
      <c r="Y24" s="57"/>
      <c r="Z24" s="58"/>
      <c r="AA24" s="1"/>
      <c r="AB24" s="1"/>
      <c r="AC24" s="1"/>
      <c r="AD24" s="1"/>
      <c r="AE24" s="1"/>
      <c r="AF24" s="1"/>
      <c r="AG24" s="1"/>
      <c r="AH24" s="1"/>
      <c r="AI24" s="1"/>
      <c r="AJ24" s="165" t="s">
        <v>13</v>
      </c>
      <c r="AK24" s="166"/>
      <c r="AL24" s="166"/>
      <c r="AM24" s="166"/>
      <c r="AN24" s="166"/>
      <c r="AO24" s="166"/>
      <c r="AP24" s="166"/>
      <c r="AQ24" s="166"/>
      <c r="AR24" s="166"/>
      <c r="AS24" s="166"/>
      <c r="AT24" s="166"/>
      <c r="AU24" s="166"/>
      <c r="AV24" s="166"/>
      <c r="AW24" s="221"/>
      <c r="AX24" s="247" t="str">
        <f>IF($CM$29="","",$CM$29)</f>
        <v/>
      </c>
      <c r="AY24" s="248"/>
      <c r="AZ24" s="248"/>
      <c r="BA24" s="248"/>
      <c r="BB24" s="248"/>
      <c r="BC24" s="248"/>
      <c r="BD24" s="248"/>
      <c r="BE24" s="248"/>
      <c r="BF24" s="248"/>
      <c r="BG24" s="248"/>
      <c r="BH24" s="248"/>
      <c r="BI24" s="248"/>
      <c r="BJ24" s="248"/>
      <c r="BK24" s="248"/>
      <c r="BL24" s="248"/>
      <c r="BM24" s="248"/>
      <c r="BN24" s="248"/>
      <c r="BO24" s="248"/>
      <c r="BP24" s="248"/>
      <c r="BQ24" s="248"/>
      <c r="BR24" s="248"/>
      <c r="BS24" s="248"/>
      <c r="BT24" s="248"/>
      <c r="BU24" s="248"/>
      <c r="BV24" s="248"/>
      <c r="BW24" s="248"/>
      <c r="BX24" s="249"/>
      <c r="BY24" s="10"/>
      <c r="BZ24" s="1"/>
      <c r="CA24" s="1"/>
      <c r="CB24" s="1"/>
      <c r="CC24" s="1"/>
      <c r="CD24" s="61"/>
      <c r="CE24" s="313"/>
      <c r="CF24" s="314"/>
      <c r="CG24" s="314"/>
      <c r="CH24" s="314"/>
      <c r="CI24" s="314"/>
      <c r="CJ24" s="314"/>
      <c r="CK24" s="314"/>
      <c r="CL24" s="314"/>
      <c r="CM24" s="314"/>
      <c r="CN24" s="314"/>
      <c r="CO24" s="314"/>
      <c r="CP24" s="314"/>
      <c r="CQ24" s="314"/>
      <c r="CR24" s="314"/>
      <c r="CS24" s="314"/>
      <c r="CT24" s="370"/>
      <c r="CU24" s="389"/>
      <c r="CV24" s="390"/>
      <c r="CW24" s="390"/>
      <c r="CX24" s="390"/>
      <c r="CY24" s="390"/>
      <c r="CZ24" s="390"/>
      <c r="DA24" s="390"/>
      <c r="DB24" s="390"/>
      <c r="DC24" s="390"/>
      <c r="DD24" s="390"/>
      <c r="DE24" s="390"/>
      <c r="DF24" s="391"/>
      <c r="DG24" s="389"/>
      <c r="DH24" s="390"/>
      <c r="DI24" s="390"/>
      <c r="DJ24" s="390"/>
      <c r="DK24" s="390"/>
      <c r="DL24" s="390"/>
      <c r="DM24" s="390"/>
      <c r="DN24" s="390"/>
      <c r="DO24" s="390"/>
      <c r="DP24" s="390"/>
      <c r="DQ24" s="390"/>
      <c r="DR24" s="391"/>
      <c r="DS24" s="389"/>
      <c r="DT24" s="390"/>
      <c r="DU24" s="390"/>
      <c r="DV24" s="390"/>
      <c r="DW24" s="390"/>
      <c r="DX24" s="390"/>
      <c r="DY24" s="390"/>
      <c r="DZ24" s="390"/>
      <c r="EA24" s="390"/>
      <c r="EB24" s="390"/>
      <c r="EC24" s="390"/>
      <c r="ED24" s="391"/>
    </row>
    <row r="25" spans="1:138" ht="7.5" customHeight="1" x14ac:dyDescent="0.15">
      <c r="A25" s="1"/>
      <c r="B25" s="9"/>
      <c r="C25" s="62"/>
      <c r="D25" s="63"/>
      <c r="E25" s="64"/>
      <c r="F25" s="63"/>
      <c r="G25" s="63"/>
      <c r="H25" s="64"/>
      <c r="I25" s="63"/>
      <c r="J25" s="65"/>
      <c r="K25" s="62"/>
      <c r="L25" s="63"/>
      <c r="M25" s="63"/>
      <c r="N25" s="63"/>
      <c r="O25" s="64"/>
      <c r="P25" s="64"/>
      <c r="Q25" s="66"/>
      <c r="R25" s="65"/>
      <c r="S25" s="62"/>
      <c r="T25" s="63"/>
      <c r="U25" s="63"/>
      <c r="V25" s="63"/>
      <c r="W25" s="64"/>
      <c r="X25" s="64"/>
      <c r="Y25" s="63"/>
      <c r="Z25" s="65"/>
      <c r="AA25" s="1"/>
      <c r="AB25" s="1"/>
      <c r="AC25" s="1"/>
      <c r="AD25" s="1"/>
      <c r="AE25" s="1"/>
      <c r="AF25" s="1"/>
      <c r="AG25" s="1"/>
      <c r="AH25" s="1"/>
      <c r="AI25" s="1"/>
      <c r="AJ25" s="169"/>
      <c r="AK25" s="170"/>
      <c r="AL25" s="170"/>
      <c r="AM25" s="170"/>
      <c r="AN25" s="170"/>
      <c r="AO25" s="170"/>
      <c r="AP25" s="170"/>
      <c r="AQ25" s="170"/>
      <c r="AR25" s="170"/>
      <c r="AS25" s="170"/>
      <c r="AT25" s="170"/>
      <c r="AU25" s="170"/>
      <c r="AV25" s="170"/>
      <c r="AW25" s="222"/>
      <c r="AX25" s="250"/>
      <c r="AY25" s="251"/>
      <c r="AZ25" s="251"/>
      <c r="BA25" s="251"/>
      <c r="BB25" s="251"/>
      <c r="BC25" s="251"/>
      <c r="BD25" s="251"/>
      <c r="BE25" s="251"/>
      <c r="BF25" s="251"/>
      <c r="BG25" s="251"/>
      <c r="BH25" s="251"/>
      <c r="BI25" s="251"/>
      <c r="BJ25" s="251"/>
      <c r="BK25" s="251"/>
      <c r="BL25" s="251"/>
      <c r="BM25" s="251"/>
      <c r="BN25" s="251"/>
      <c r="BO25" s="251"/>
      <c r="BP25" s="251"/>
      <c r="BQ25" s="251"/>
      <c r="BR25" s="251"/>
      <c r="BS25" s="251"/>
      <c r="BT25" s="251"/>
      <c r="BU25" s="251"/>
      <c r="BV25" s="251"/>
      <c r="BW25" s="251"/>
      <c r="BX25" s="252"/>
      <c r="BY25" s="10"/>
      <c r="BZ25" s="1"/>
      <c r="CA25" s="1"/>
      <c r="CB25" s="1"/>
      <c r="CC25" s="1"/>
      <c r="CD25" s="1"/>
      <c r="CE25" s="363" t="s">
        <v>38</v>
      </c>
      <c r="CF25" s="329"/>
      <c r="CG25" s="329"/>
      <c r="CH25" s="329"/>
      <c r="CI25" s="329"/>
      <c r="CJ25" s="329"/>
      <c r="CK25" s="329"/>
      <c r="CL25" s="364"/>
      <c r="CM25" s="405" t="s">
        <v>64</v>
      </c>
      <c r="CN25" s="406"/>
      <c r="CO25" s="406"/>
      <c r="CP25" s="406"/>
      <c r="CQ25" s="406"/>
      <c r="CR25" s="406"/>
      <c r="CS25" s="406"/>
      <c r="CT25" s="406"/>
      <c r="CU25" s="386"/>
      <c r="CV25" s="387"/>
      <c r="CW25" s="387"/>
      <c r="CX25" s="387"/>
      <c r="CY25" s="387"/>
      <c r="CZ25" s="387"/>
      <c r="DA25" s="387"/>
      <c r="DB25" s="387"/>
      <c r="DC25" s="387"/>
      <c r="DD25" s="387"/>
      <c r="DE25" s="387"/>
      <c r="DF25" s="388"/>
      <c r="DG25" s="405" t="s">
        <v>62</v>
      </c>
      <c r="DH25" s="406"/>
      <c r="DI25" s="406"/>
      <c r="DJ25" s="406"/>
      <c r="DK25" s="406"/>
      <c r="DL25" s="406"/>
      <c r="DM25" s="406"/>
      <c r="DN25" s="409"/>
      <c r="DO25" s="386"/>
      <c r="DP25" s="396"/>
      <c r="DQ25" s="396"/>
      <c r="DR25" s="396"/>
      <c r="DS25" s="396"/>
      <c r="DT25" s="396"/>
      <c r="DU25" s="396"/>
      <c r="DV25" s="396"/>
      <c r="DW25" s="396"/>
      <c r="DX25" s="396"/>
      <c r="DY25" s="396"/>
      <c r="DZ25" s="396"/>
      <c r="EA25" s="396"/>
      <c r="EB25" s="396"/>
      <c r="EC25" s="396"/>
      <c r="ED25" s="397"/>
    </row>
    <row r="26" spans="1:138" ht="7.5" customHeight="1" x14ac:dyDescent="0.15">
      <c r="A26" s="1"/>
      <c r="B26" s="9"/>
      <c r="X26" s="1"/>
      <c r="Y26" s="1"/>
      <c r="Z26" s="1"/>
      <c r="AA26" s="1"/>
      <c r="AB26" s="1"/>
      <c r="AC26" s="1"/>
      <c r="AD26" s="1"/>
      <c r="AE26" s="1"/>
      <c r="AF26" s="1"/>
      <c r="AG26" s="1"/>
      <c r="AH26" s="1"/>
      <c r="AI26" s="1"/>
      <c r="AJ26" s="1"/>
      <c r="AK26" s="3"/>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0"/>
      <c r="BZ26" s="1"/>
      <c r="CA26" s="1"/>
      <c r="CB26" s="1"/>
      <c r="CC26" s="1"/>
      <c r="CD26" s="1"/>
      <c r="CE26" s="313"/>
      <c r="CF26" s="314"/>
      <c r="CG26" s="314"/>
      <c r="CH26" s="314"/>
      <c r="CI26" s="314"/>
      <c r="CJ26" s="314"/>
      <c r="CK26" s="314"/>
      <c r="CL26" s="370"/>
      <c r="CM26" s="407"/>
      <c r="CN26" s="408"/>
      <c r="CO26" s="408"/>
      <c r="CP26" s="408"/>
      <c r="CQ26" s="408"/>
      <c r="CR26" s="408"/>
      <c r="CS26" s="408"/>
      <c r="CT26" s="408"/>
      <c r="CU26" s="389"/>
      <c r="CV26" s="390"/>
      <c r="CW26" s="390"/>
      <c r="CX26" s="390"/>
      <c r="CY26" s="390"/>
      <c r="CZ26" s="390"/>
      <c r="DA26" s="390"/>
      <c r="DB26" s="390"/>
      <c r="DC26" s="390"/>
      <c r="DD26" s="390"/>
      <c r="DE26" s="390"/>
      <c r="DF26" s="391"/>
      <c r="DG26" s="407"/>
      <c r="DH26" s="408"/>
      <c r="DI26" s="408"/>
      <c r="DJ26" s="408"/>
      <c r="DK26" s="408"/>
      <c r="DL26" s="408"/>
      <c r="DM26" s="408"/>
      <c r="DN26" s="410"/>
      <c r="DO26" s="398"/>
      <c r="DP26" s="399"/>
      <c r="DQ26" s="399"/>
      <c r="DR26" s="399"/>
      <c r="DS26" s="399"/>
      <c r="DT26" s="399"/>
      <c r="DU26" s="399"/>
      <c r="DV26" s="399"/>
      <c r="DW26" s="399"/>
      <c r="DX26" s="399"/>
      <c r="DY26" s="399"/>
      <c r="DZ26" s="399"/>
      <c r="EA26" s="399"/>
      <c r="EB26" s="399"/>
      <c r="EC26" s="399"/>
      <c r="ED26" s="400"/>
    </row>
    <row r="27" spans="1:138" ht="7.5" customHeight="1" x14ac:dyDescent="0.15">
      <c r="A27" s="1"/>
      <c r="B27" s="9"/>
      <c r="C27" s="52"/>
      <c r="D27" s="52"/>
      <c r="E27" s="52"/>
      <c r="F27" s="52"/>
      <c r="G27" s="52"/>
      <c r="H27" s="52"/>
      <c r="I27" s="52"/>
      <c r="J27" s="52"/>
      <c r="K27" s="52"/>
      <c r="L27" s="52"/>
      <c r="M27" s="52"/>
      <c r="N27" s="52"/>
      <c r="O27" s="52"/>
      <c r="P27" s="52"/>
      <c r="Q27" s="52"/>
      <c r="R27" s="52"/>
      <c r="S27" s="52"/>
      <c r="T27" s="52"/>
      <c r="U27" s="52"/>
      <c r="V27" s="52"/>
      <c r="W27" s="52"/>
      <c r="X27" s="67"/>
      <c r="Y27" s="67"/>
      <c r="Z27" s="68"/>
      <c r="AA27" s="68"/>
      <c r="AB27" s="68"/>
      <c r="AC27" s="68"/>
      <c r="AD27" s="68"/>
      <c r="AE27" s="68"/>
      <c r="AF27" s="68"/>
      <c r="AG27" s="68"/>
      <c r="AH27" s="68"/>
      <c r="AI27" s="68"/>
      <c r="AJ27" s="68"/>
      <c r="AK27" s="69"/>
      <c r="AL27" s="69"/>
      <c r="AM27" s="69"/>
      <c r="AN27" s="69"/>
      <c r="AO27" s="69"/>
      <c r="AP27" s="69"/>
      <c r="AQ27" s="69"/>
      <c r="AR27" s="69"/>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70"/>
      <c r="BT27" s="70"/>
      <c r="BU27" s="70"/>
      <c r="BV27" s="70"/>
      <c r="BW27" s="70"/>
      <c r="BX27" s="70"/>
      <c r="BY27" s="10"/>
      <c r="BZ27" s="1"/>
      <c r="CA27" s="1"/>
      <c r="CB27" s="1"/>
      <c r="CC27" s="1"/>
      <c r="CD27" s="1"/>
      <c r="CE27" s="363" t="s">
        <v>63</v>
      </c>
      <c r="CF27" s="329"/>
      <c r="CG27" s="329"/>
      <c r="CH27" s="329"/>
      <c r="CI27" s="329"/>
      <c r="CJ27" s="329"/>
      <c r="CK27" s="329"/>
      <c r="CL27" s="364"/>
      <c r="CM27" s="392"/>
      <c r="CN27" s="393"/>
      <c r="CO27" s="393"/>
      <c r="CP27" s="393"/>
      <c r="CQ27" s="393"/>
      <c r="CR27" s="393"/>
      <c r="CS27" s="393"/>
      <c r="CT27" s="393"/>
      <c r="CU27" s="393"/>
      <c r="CV27" s="393"/>
      <c r="CW27" s="393"/>
      <c r="CX27" s="393"/>
      <c r="CY27" s="393"/>
      <c r="CZ27" s="393"/>
      <c r="DA27" s="393"/>
      <c r="DB27" s="393"/>
      <c r="DC27" s="363" t="s">
        <v>27</v>
      </c>
      <c r="DD27" s="329"/>
      <c r="DE27" s="329"/>
      <c r="DF27" s="329"/>
      <c r="DG27" s="329"/>
      <c r="DH27" s="329"/>
      <c r="DI27" s="329"/>
      <c r="DJ27" s="329"/>
      <c r="DK27" s="329"/>
      <c r="DL27" s="329"/>
      <c r="DM27" s="329"/>
      <c r="DN27" s="364"/>
      <c r="DO27" s="386"/>
      <c r="DP27" s="396"/>
      <c r="DQ27" s="396"/>
      <c r="DR27" s="396"/>
      <c r="DS27" s="396"/>
      <c r="DT27" s="396"/>
      <c r="DU27" s="396"/>
      <c r="DV27" s="396"/>
      <c r="DW27" s="396"/>
      <c r="DX27" s="396"/>
      <c r="DY27" s="396"/>
      <c r="DZ27" s="396"/>
      <c r="EA27" s="396"/>
      <c r="EB27" s="396"/>
      <c r="EC27" s="396"/>
      <c r="ED27" s="397"/>
    </row>
    <row r="28" spans="1:138" ht="7.5" customHeight="1" x14ac:dyDescent="0.15">
      <c r="A28" s="1"/>
      <c r="B28" s="9"/>
      <c r="C28" s="165" t="s">
        <v>7</v>
      </c>
      <c r="D28" s="166"/>
      <c r="E28" s="166"/>
      <c r="F28" s="166"/>
      <c r="G28" s="166"/>
      <c r="H28" s="166"/>
      <c r="I28" s="166"/>
      <c r="J28" s="166"/>
      <c r="K28" s="166"/>
      <c r="L28" s="166"/>
      <c r="M28" s="166"/>
      <c r="N28" s="221"/>
      <c r="O28" s="235" t="str">
        <f>MID($DO$29,1,1)</f>
        <v/>
      </c>
      <c r="P28" s="230"/>
      <c r="Q28" s="229" t="str">
        <f>MID($DO$29,2,1)</f>
        <v/>
      </c>
      <c r="R28" s="230"/>
      <c r="S28" s="229" t="str">
        <f>MID($DO$29,3,1)</f>
        <v/>
      </c>
      <c r="T28" s="230"/>
      <c r="U28" s="229" t="str">
        <f>MID($DO$29,4,1)</f>
        <v/>
      </c>
      <c r="V28" s="230"/>
      <c r="W28" s="229" t="str">
        <f>MID($DO$29,5,1)</f>
        <v/>
      </c>
      <c r="X28" s="230"/>
      <c r="Y28" s="229" t="str">
        <f>MID($DO$29,6,1)</f>
        <v/>
      </c>
      <c r="Z28" s="257"/>
      <c r="AA28" s="259" t="str">
        <f>MID($DO$29,7,1)</f>
        <v/>
      </c>
      <c r="AB28" s="230"/>
      <c r="AC28" s="229" t="str">
        <f>MID($DO$29,8,1)</f>
        <v/>
      </c>
      <c r="AD28" s="230"/>
      <c r="AE28" s="214" t="str">
        <f>MID($DO$29,9,1)</f>
        <v/>
      </c>
      <c r="AF28" s="229"/>
      <c r="AG28" s="165" t="s">
        <v>6</v>
      </c>
      <c r="AH28" s="166"/>
      <c r="AI28" s="166"/>
      <c r="AJ28" s="166"/>
      <c r="AK28" s="166"/>
      <c r="AL28" s="166"/>
      <c r="AM28" s="166"/>
      <c r="AN28" s="166"/>
      <c r="AO28" s="166"/>
      <c r="AP28" s="221"/>
      <c r="AQ28" s="237" t="str">
        <f>MID($CU$23,1,1)</f>
        <v/>
      </c>
      <c r="AR28" s="214"/>
      <c r="AS28" s="214" t="str">
        <f>MID($CU$23,2,1)</f>
        <v/>
      </c>
      <c r="AT28" s="214"/>
      <c r="AU28" s="214" t="str">
        <f>MID($CU$23,3,1)</f>
        <v/>
      </c>
      <c r="AV28" s="214"/>
      <c r="AW28" s="214" t="str">
        <f>MID($CU$23,4,1)</f>
        <v/>
      </c>
      <c r="AX28" s="214"/>
      <c r="AY28" s="214" t="str">
        <f>MID($CU$23,5,1)</f>
        <v/>
      </c>
      <c r="AZ28" s="229"/>
      <c r="BA28" s="241" t="str">
        <f>MID($DG$23,1,1)</f>
        <v/>
      </c>
      <c r="BB28" s="214"/>
      <c r="BC28" s="214" t="str">
        <f>MID($DG$23,2,1)</f>
        <v/>
      </c>
      <c r="BD28" s="214"/>
      <c r="BE28" s="214" t="str">
        <f>MID($DG$23,3,1)</f>
        <v/>
      </c>
      <c r="BF28" s="214"/>
      <c r="BG28" s="214" t="str">
        <f>MID($DG$23,4,1)</f>
        <v/>
      </c>
      <c r="BH28" s="214"/>
      <c r="BI28" s="214" t="str">
        <f>MID($DG$23,5,1)</f>
        <v/>
      </c>
      <c r="BJ28" s="239"/>
      <c r="BK28" s="230" t="str">
        <f>MID($DS$23,1,1)</f>
        <v/>
      </c>
      <c r="BL28" s="214"/>
      <c r="BM28" s="214" t="str">
        <f>MID($DS$23,2,1)</f>
        <v/>
      </c>
      <c r="BN28" s="214"/>
      <c r="BO28" s="214" t="str">
        <f>MID($DS$23,3,1)</f>
        <v/>
      </c>
      <c r="BP28" s="214"/>
      <c r="BQ28" s="214" t="str">
        <f>MID($DS$23,4,1)</f>
        <v/>
      </c>
      <c r="BR28" s="216"/>
      <c r="BS28" s="71"/>
      <c r="BT28" s="70"/>
      <c r="BU28" s="70"/>
      <c r="BV28" s="70"/>
      <c r="BW28" s="70"/>
      <c r="BX28" s="70"/>
      <c r="BY28" s="10"/>
      <c r="BZ28" s="1"/>
      <c r="CA28" s="1"/>
      <c r="CB28" s="1"/>
      <c r="CC28" s="1"/>
      <c r="CD28" s="1"/>
      <c r="CE28" s="313"/>
      <c r="CF28" s="314"/>
      <c r="CG28" s="314"/>
      <c r="CH28" s="314"/>
      <c r="CI28" s="314"/>
      <c r="CJ28" s="314"/>
      <c r="CK28" s="314"/>
      <c r="CL28" s="370"/>
      <c r="CM28" s="394"/>
      <c r="CN28" s="395"/>
      <c r="CO28" s="395"/>
      <c r="CP28" s="395"/>
      <c r="CQ28" s="395"/>
      <c r="CR28" s="395"/>
      <c r="CS28" s="395"/>
      <c r="CT28" s="395"/>
      <c r="CU28" s="395"/>
      <c r="CV28" s="395"/>
      <c r="CW28" s="395"/>
      <c r="CX28" s="395"/>
      <c r="CY28" s="395"/>
      <c r="CZ28" s="395"/>
      <c r="DA28" s="395"/>
      <c r="DB28" s="395"/>
      <c r="DC28" s="313"/>
      <c r="DD28" s="314"/>
      <c r="DE28" s="314"/>
      <c r="DF28" s="314"/>
      <c r="DG28" s="314"/>
      <c r="DH28" s="314"/>
      <c r="DI28" s="314"/>
      <c r="DJ28" s="314"/>
      <c r="DK28" s="314"/>
      <c r="DL28" s="314"/>
      <c r="DM28" s="314"/>
      <c r="DN28" s="370"/>
      <c r="DO28" s="398"/>
      <c r="DP28" s="399"/>
      <c r="DQ28" s="399"/>
      <c r="DR28" s="399"/>
      <c r="DS28" s="399"/>
      <c r="DT28" s="399"/>
      <c r="DU28" s="399"/>
      <c r="DV28" s="399"/>
      <c r="DW28" s="399"/>
      <c r="DX28" s="399"/>
      <c r="DY28" s="399"/>
      <c r="DZ28" s="399"/>
      <c r="EA28" s="399"/>
      <c r="EB28" s="399"/>
      <c r="EC28" s="399"/>
      <c r="ED28" s="400"/>
      <c r="EE28" s="23"/>
      <c r="EF28" s="23"/>
      <c r="EG28" s="23"/>
      <c r="EH28" s="23"/>
    </row>
    <row r="29" spans="1:138" ht="7.5" customHeight="1" x14ac:dyDescent="0.15">
      <c r="A29" s="1"/>
      <c r="B29" s="9"/>
      <c r="C29" s="169"/>
      <c r="D29" s="170"/>
      <c r="E29" s="170"/>
      <c r="F29" s="170"/>
      <c r="G29" s="170"/>
      <c r="H29" s="170"/>
      <c r="I29" s="170"/>
      <c r="J29" s="170"/>
      <c r="K29" s="170"/>
      <c r="L29" s="170"/>
      <c r="M29" s="170"/>
      <c r="N29" s="222"/>
      <c r="O29" s="236"/>
      <c r="P29" s="232"/>
      <c r="Q29" s="231"/>
      <c r="R29" s="232"/>
      <c r="S29" s="231"/>
      <c r="T29" s="232"/>
      <c r="U29" s="231"/>
      <c r="V29" s="232"/>
      <c r="W29" s="231"/>
      <c r="X29" s="232"/>
      <c r="Y29" s="231"/>
      <c r="Z29" s="258"/>
      <c r="AA29" s="260"/>
      <c r="AB29" s="232"/>
      <c r="AC29" s="231"/>
      <c r="AD29" s="232"/>
      <c r="AE29" s="215"/>
      <c r="AF29" s="231"/>
      <c r="AG29" s="169"/>
      <c r="AH29" s="170"/>
      <c r="AI29" s="170"/>
      <c r="AJ29" s="170"/>
      <c r="AK29" s="170"/>
      <c r="AL29" s="170"/>
      <c r="AM29" s="170"/>
      <c r="AN29" s="170"/>
      <c r="AO29" s="170"/>
      <c r="AP29" s="222"/>
      <c r="AQ29" s="238"/>
      <c r="AR29" s="215"/>
      <c r="AS29" s="215"/>
      <c r="AT29" s="215"/>
      <c r="AU29" s="215"/>
      <c r="AV29" s="215"/>
      <c r="AW29" s="215"/>
      <c r="AX29" s="215"/>
      <c r="AY29" s="215"/>
      <c r="AZ29" s="231"/>
      <c r="BA29" s="242"/>
      <c r="BB29" s="215"/>
      <c r="BC29" s="215"/>
      <c r="BD29" s="215"/>
      <c r="BE29" s="215"/>
      <c r="BF29" s="215"/>
      <c r="BG29" s="215"/>
      <c r="BH29" s="215"/>
      <c r="BI29" s="215"/>
      <c r="BJ29" s="240"/>
      <c r="BK29" s="232"/>
      <c r="BL29" s="215"/>
      <c r="BM29" s="215"/>
      <c r="BN29" s="215"/>
      <c r="BO29" s="215"/>
      <c r="BP29" s="215"/>
      <c r="BQ29" s="215"/>
      <c r="BR29" s="217"/>
      <c r="BS29" s="70"/>
      <c r="BT29" s="70"/>
      <c r="BU29" s="70"/>
      <c r="BV29" s="70"/>
      <c r="BW29" s="70"/>
      <c r="BX29" s="1"/>
      <c r="BY29" s="10"/>
      <c r="BZ29" s="1"/>
      <c r="CA29" s="1"/>
      <c r="CB29" s="1"/>
      <c r="CC29" s="1"/>
      <c r="CD29" s="1"/>
      <c r="CE29" s="363" t="s">
        <v>28</v>
      </c>
      <c r="CF29" s="329"/>
      <c r="CG29" s="329"/>
      <c r="CH29" s="329"/>
      <c r="CI29" s="329"/>
      <c r="CJ29" s="329"/>
      <c r="CK29" s="329"/>
      <c r="CL29" s="364"/>
      <c r="CM29" s="386"/>
      <c r="CN29" s="387"/>
      <c r="CO29" s="387"/>
      <c r="CP29" s="387"/>
      <c r="CQ29" s="387"/>
      <c r="CR29" s="387"/>
      <c r="CS29" s="387"/>
      <c r="CT29" s="387"/>
      <c r="CU29" s="387"/>
      <c r="CV29" s="387"/>
      <c r="CW29" s="387"/>
      <c r="CX29" s="387"/>
      <c r="CY29" s="387"/>
      <c r="CZ29" s="387"/>
      <c r="DA29" s="387"/>
      <c r="DB29" s="388"/>
      <c r="DC29" s="363" t="s">
        <v>66</v>
      </c>
      <c r="DD29" s="329"/>
      <c r="DE29" s="329"/>
      <c r="DF29" s="329"/>
      <c r="DG29" s="329"/>
      <c r="DH29" s="329"/>
      <c r="DI29" s="329"/>
      <c r="DJ29" s="329"/>
      <c r="DK29" s="329"/>
      <c r="DL29" s="329"/>
      <c r="DM29" s="329"/>
      <c r="DN29" s="364"/>
      <c r="DO29" s="386"/>
      <c r="DP29" s="387"/>
      <c r="DQ29" s="387"/>
      <c r="DR29" s="387"/>
      <c r="DS29" s="387"/>
      <c r="DT29" s="387"/>
      <c r="DU29" s="387"/>
      <c r="DV29" s="387"/>
      <c r="DW29" s="387"/>
      <c r="DX29" s="387"/>
      <c r="DY29" s="387"/>
      <c r="DZ29" s="387"/>
      <c r="EA29" s="387"/>
      <c r="EB29" s="387"/>
      <c r="EC29" s="387"/>
      <c r="ED29" s="388"/>
      <c r="EE29" s="23"/>
      <c r="EF29" s="23"/>
      <c r="EG29" s="23"/>
      <c r="EH29" s="23"/>
    </row>
    <row r="30" spans="1:138" ht="7.5" customHeight="1" x14ac:dyDescent="0.15">
      <c r="A30" s="1"/>
      <c r="B30" s="9"/>
      <c r="C30" s="165" t="s">
        <v>5</v>
      </c>
      <c r="D30" s="166"/>
      <c r="E30" s="166"/>
      <c r="F30" s="166"/>
      <c r="G30" s="166"/>
      <c r="H30" s="166"/>
      <c r="I30" s="166"/>
      <c r="J30" s="166"/>
      <c r="K30" s="166"/>
      <c r="L30" s="166"/>
      <c r="M30" s="166"/>
      <c r="N30" s="221"/>
      <c r="O30" s="237" t="str">
        <f>MID($CS$36,1,1)</f>
        <v/>
      </c>
      <c r="P30" s="214"/>
      <c r="Q30" s="214" t="str">
        <f>MID($CS$36,2,1)</f>
        <v/>
      </c>
      <c r="R30" s="214"/>
      <c r="S30" s="214" t="str">
        <f>MID($CS$36,3,1)</f>
        <v/>
      </c>
      <c r="T30" s="214"/>
      <c r="U30" s="214" t="str">
        <f>MID($CS$36,4,1)</f>
        <v/>
      </c>
      <c r="V30" s="214"/>
      <c r="W30" s="214" t="str">
        <f>MID($CS$36,5,1)</f>
        <v/>
      </c>
      <c r="X30" s="214"/>
      <c r="Y30" s="214" t="str">
        <f>MID($CS$36,6,1)</f>
        <v/>
      </c>
      <c r="Z30" s="214"/>
      <c r="AA30" s="214" t="str">
        <f>MID($CS$36,7,1)</f>
        <v/>
      </c>
      <c r="AB30" s="214"/>
      <c r="AC30" s="229" t="str">
        <f>MID($CS$36,8,1)</f>
        <v/>
      </c>
      <c r="AD30" s="233"/>
      <c r="AE30" s="165" t="s">
        <v>4</v>
      </c>
      <c r="AF30" s="166"/>
      <c r="AG30" s="166"/>
      <c r="AH30" s="166"/>
      <c r="AI30" s="166"/>
      <c r="AJ30" s="166"/>
      <c r="AK30" s="166"/>
      <c r="AL30" s="166"/>
      <c r="AM30" s="166"/>
      <c r="AN30" s="221"/>
      <c r="AO30" s="237" t="str">
        <f>MID($CS$38,1,1)</f>
        <v/>
      </c>
      <c r="AP30" s="214"/>
      <c r="AQ30" s="229" t="str">
        <f>MID($CS$38,2,1)</f>
        <v/>
      </c>
      <c r="AR30" s="230"/>
      <c r="AS30" s="229" t="str">
        <f>MID($CS$38,3,1)</f>
        <v/>
      </c>
      <c r="AT30" s="233"/>
      <c r="AU30" s="165" t="s">
        <v>3</v>
      </c>
      <c r="AV30" s="166"/>
      <c r="AW30" s="166"/>
      <c r="AX30" s="166"/>
      <c r="AY30" s="166"/>
      <c r="AZ30" s="166"/>
      <c r="BA30" s="166"/>
      <c r="BB30" s="166"/>
      <c r="BC30" s="166"/>
      <c r="BD30" s="221"/>
      <c r="BE30" s="235" t="str">
        <f>MID($CS$40,1,1)</f>
        <v/>
      </c>
      <c r="BF30" s="230"/>
      <c r="BG30" s="214" t="str">
        <f>MID($CS$40,2,1)</f>
        <v/>
      </c>
      <c r="BH30" s="214"/>
      <c r="BI30" s="214" t="str">
        <f>MID($CS$40,3,1)</f>
        <v/>
      </c>
      <c r="BJ30" s="214"/>
      <c r="BK30" s="214" t="str">
        <f>MID($CS$40,4,1)</f>
        <v/>
      </c>
      <c r="BL30" s="214"/>
      <c r="BM30" s="214" t="str">
        <f>MID($CS$40,5,1)</f>
        <v/>
      </c>
      <c r="BN30" s="214"/>
      <c r="BO30" s="214" t="str">
        <f>MID($CS$40,6,1)</f>
        <v/>
      </c>
      <c r="BP30" s="214"/>
      <c r="BQ30" s="214" t="str">
        <f>MID($CS$40,7,1)</f>
        <v/>
      </c>
      <c r="BR30" s="216"/>
      <c r="BS30" s="70"/>
      <c r="BT30" s="70"/>
      <c r="BU30" s="70"/>
      <c r="BV30" s="70"/>
      <c r="BW30" s="70"/>
      <c r="BX30" s="1"/>
      <c r="BY30" s="10"/>
      <c r="BZ30" s="1"/>
      <c r="CA30" s="1"/>
      <c r="CB30" s="1"/>
      <c r="CC30" s="1"/>
      <c r="CD30" s="1"/>
      <c r="CE30" s="313"/>
      <c r="CF30" s="314"/>
      <c r="CG30" s="314"/>
      <c r="CH30" s="314"/>
      <c r="CI30" s="314"/>
      <c r="CJ30" s="314"/>
      <c r="CK30" s="314"/>
      <c r="CL30" s="370"/>
      <c r="CM30" s="389"/>
      <c r="CN30" s="390"/>
      <c r="CO30" s="390"/>
      <c r="CP30" s="390"/>
      <c r="CQ30" s="390"/>
      <c r="CR30" s="390"/>
      <c r="CS30" s="390"/>
      <c r="CT30" s="390"/>
      <c r="CU30" s="390"/>
      <c r="CV30" s="390"/>
      <c r="CW30" s="390"/>
      <c r="CX30" s="390"/>
      <c r="CY30" s="390"/>
      <c r="CZ30" s="390"/>
      <c r="DA30" s="390"/>
      <c r="DB30" s="391"/>
      <c r="DC30" s="313"/>
      <c r="DD30" s="314"/>
      <c r="DE30" s="314"/>
      <c r="DF30" s="314"/>
      <c r="DG30" s="314"/>
      <c r="DH30" s="314"/>
      <c r="DI30" s="314"/>
      <c r="DJ30" s="314"/>
      <c r="DK30" s="314"/>
      <c r="DL30" s="314"/>
      <c r="DM30" s="314"/>
      <c r="DN30" s="370"/>
      <c r="DO30" s="389"/>
      <c r="DP30" s="390"/>
      <c r="DQ30" s="390"/>
      <c r="DR30" s="390"/>
      <c r="DS30" s="390"/>
      <c r="DT30" s="390"/>
      <c r="DU30" s="390"/>
      <c r="DV30" s="390"/>
      <c r="DW30" s="390"/>
      <c r="DX30" s="390"/>
      <c r="DY30" s="390"/>
      <c r="DZ30" s="390"/>
      <c r="EA30" s="390"/>
      <c r="EB30" s="390"/>
      <c r="EC30" s="390"/>
      <c r="ED30" s="391"/>
    </row>
    <row r="31" spans="1:138" ht="7.5" customHeight="1" x14ac:dyDescent="0.15">
      <c r="A31" s="1"/>
      <c r="B31" s="9"/>
      <c r="C31" s="169"/>
      <c r="D31" s="170"/>
      <c r="E31" s="170"/>
      <c r="F31" s="170"/>
      <c r="G31" s="170"/>
      <c r="H31" s="170"/>
      <c r="I31" s="170"/>
      <c r="J31" s="170"/>
      <c r="K31" s="170"/>
      <c r="L31" s="170"/>
      <c r="M31" s="170"/>
      <c r="N31" s="222"/>
      <c r="O31" s="238"/>
      <c r="P31" s="215"/>
      <c r="Q31" s="215"/>
      <c r="R31" s="215"/>
      <c r="S31" s="215"/>
      <c r="T31" s="215"/>
      <c r="U31" s="215"/>
      <c r="V31" s="215"/>
      <c r="W31" s="215"/>
      <c r="X31" s="215"/>
      <c r="Y31" s="215"/>
      <c r="Z31" s="215"/>
      <c r="AA31" s="215"/>
      <c r="AB31" s="215"/>
      <c r="AC31" s="231"/>
      <c r="AD31" s="234"/>
      <c r="AE31" s="169"/>
      <c r="AF31" s="170"/>
      <c r="AG31" s="170"/>
      <c r="AH31" s="170"/>
      <c r="AI31" s="170"/>
      <c r="AJ31" s="170"/>
      <c r="AK31" s="170"/>
      <c r="AL31" s="170"/>
      <c r="AM31" s="170"/>
      <c r="AN31" s="222"/>
      <c r="AO31" s="238"/>
      <c r="AP31" s="215"/>
      <c r="AQ31" s="231"/>
      <c r="AR31" s="232"/>
      <c r="AS31" s="231"/>
      <c r="AT31" s="234"/>
      <c r="AU31" s="169"/>
      <c r="AV31" s="170"/>
      <c r="AW31" s="170"/>
      <c r="AX31" s="170"/>
      <c r="AY31" s="170"/>
      <c r="AZ31" s="170"/>
      <c r="BA31" s="170"/>
      <c r="BB31" s="170"/>
      <c r="BC31" s="170"/>
      <c r="BD31" s="222"/>
      <c r="BE31" s="236"/>
      <c r="BF31" s="232"/>
      <c r="BG31" s="215"/>
      <c r="BH31" s="215"/>
      <c r="BI31" s="215"/>
      <c r="BJ31" s="215"/>
      <c r="BK31" s="215"/>
      <c r="BL31" s="215"/>
      <c r="BM31" s="215"/>
      <c r="BN31" s="215"/>
      <c r="BO31" s="215"/>
      <c r="BP31" s="215"/>
      <c r="BQ31" s="215"/>
      <c r="BR31" s="217"/>
      <c r="BS31" s="72"/>
      <c r="BT31" s="72"/>
      <c r="BU31" s="72"/>
      <c r="BV31" s="72"/>
      <c r="BW31" s="72"/>
      <c r="BX31" s="1"/>
      <c r="BY31" s="10"/>
      <c r="BZ31" s="1"/>
      <c r="CA31" s="1"/>
      <c r="CB31" s="1"/>
      <c r="CC31" s="1"/>
      <c r="CD31" s="1"/>
      <c r="DG31" s="98"/>
    </row>
    <row r="32" spans="1:138" ht="7.5" customHeight="1" x14ac:dyDescent="0.15">
      <c r="A32" s="1"/>
      <c r="B32" s="9"/>
      <c r="C32" s="165" t="s">
        <v>2</v>
      </c>
      <c r="D32" s="166"/>
      <c r="E32" s="166"/>
      <c r="F32" s="166"/>
      <c r="G32" s="166"/>
      <c r="H32" s="166"/>
      <c r="I32" s="166"/>
      <c r="J32" s="166"/>
      <c r="K32" s="166"/>
      <c r="L32" s="166"/>
      <c r="M32" s="166"/>
      <c r="N32" s="221"/>
      <c r="O32" s="223" t="str">
        <f>IF($CS$42="","",$CS$42)</f>
        <v/>
      </c>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5"/>
      <c r="BS32" s="72"/>
      <c r="BT32" s="72"/>
      <c r="BU32" s="72"/>
      <c r="BV32" s="72"/>
      <c r="BW32" s="72"/>
      <c r="BX32" s="1"/>
      <c r="BY32" s="10"/>
      <c r="BZ32" s="1"/>
      <c r="CA32" s="1"/>
      <c r="CB32" s="1"/>
      <c r="CC32" s="1"/>
      <c r="CD32" s="1"/>
      <c r="CE32" s="24"/>
      <c r="CF32" s="24"/>
      <c r="CG32" s="24"/>
      <c r="CH32" s="24"/>
      <c r="CI32" s="24"/>
      <c r="CJ32" s="24"/>
      <c r="CK32" s="24"/>
      <c r="CL32" s="24"/>
      <c r="CM32" s="24"/>
      <c r="CN32" s="24"/>
      <c r="CO32" s="24"/>
      <c r="CP32" s="24"/>
      <c r="CQ32" s="24"/>
      <c r="CR32" s="24"/>
      <c r="CS32" s="23"/>
      <c r="CT32" s="23"/>
      <c r="CU32" s="23"/>
      <c r="CV32" s="23"/>
      <c r="CW32" s="23"/>
      <c r="CX32" s="23"/>
      <c r="CY32" s="23"/>
      <c r="CZ32" s="23"/>
      <c r="DA32" s="23"/>
      <c r="DB32" s="23"/>
      <c r="DC32" s="23"/>
      <c r="DD32" s="23"/>
      <c r="DE32" s="23"/>
      <c r="DF32" s="23"/>
      <c r="DG32" s="98"/>
    </row>
    <row r="33" spans="1:119" ht="7.5" customHeight="1" x14ac:dyDescent="0.15">
      <c r="A33" s="1"/>
      <c r="B33" s="9"/>
      <c r="C33" s="169"/>
      <c r="D33" s="170"/>
      <c r="E33" s="170"/>
      <c r="F33" s="170"/>
      <c r="G33" s="170"/>
      <c r="H33" s="170"/>
      <c r="I33" s="170"/>
      <c r="J33" s="170"/>
      <c r="K33" s="170"/>
      <c r="L33" s="170"/>
      <c r="M33" s="170"/>
      <c r="N33" s="222"/>
      <c r="O33" s="226"/>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8"/>
      <c r="BS33" s="68"/>
      <c r="BT33" s="68"/>
      <c r="BU33" s="68"/>
      <c r="BV33" s="68"/>
      <c r="BW33" s="68"/>
      <c r="BX33" s="1"/>
      <c r="BY33" s="10"/>
      <c r="BZ33" s="1"/>
      <c r="CA33" s="1"/>
      <c r="CB33" s="1"/>
      <c r="CC33" s="1"/>
      <c r="CD33" s="1"/>
      <c r="CE33" s="21"/>
      <c r="CF33" s="21"/>
      <c r="CG33" s="21"/>
      <c r="CH33" s="21"/>
      <c r="CI33" s="21"/>
      <c r="CJ33" s="21"/>
      <c r="CK33" s="21"/>
      <c r="CL33" s="21"/>
      <c r="CM33" s="21"/>
      <c r="CN33" s="56"/>
      <c r="CO33" s="99"/>
      <c r="CP33" s="99"/>
      <c r="CQ33" s="99"/>
      <c r="CR33" s="99"/>
      <c r="CS33" s="97"/>
      <c r="CT33" s="97"/>
      <c r="CU33" s="97"/>
      <c r="CV33" s="97"/>
      <c r="CW33" s="97"/>
      <c r="CX33" s="97"/>
      <c r="CY33" s="97"/>
      <c r="CZ33" s="97"/>
      <c r="DA33" s="17"/>
      <c r="DB33" s="17"/>
    </row>
    <row r="34" spans="1:119" ht="7.5" customHeight="1" x14ac:dyDescent="0.15">
      <c r="A34" s="1"/>
      <c r="B34" s="9"/>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0"/>
      <c r="BZ34" s="1"/>
      <c r="CA34" s="1"/>
      <c r="CB34" s="1"/>
      <c r="CC34" s="1"/>
      <c r="CD34" s="1"/>
      <c r="CE34" s="368" t="s">
        <v>30</v>
      </c>
      <c r="CF34" s="368"/>
      <c r="CG34" s="368"/>
      <c r="CH34" s="368"/>
      <c r="CI34" s="368"/>
      <c r="CJ34" s="368"/>
      <c r="CK34" s="368"/>
      <c r="CL34" s="368"/>
      <c r="CM34" s="368"/>
      <c r="CN34" s="368"/>
      <c r="CO34" s="368"/>
      <c r="CP34" s="368"/>
      <c r="CQ34" s="368"/>
      <c r="CR34" s="368"/>
      <c r="CS34" s="368"/>
      <c r="CT34" s="368"/>
      <c r="CU34" s="368"/>
      <c r="CV34" s="368"/>
      <c r="CW34" s="368"/>
      <c r="CX34" s="368"/>
      <c r="CY34" s="368"/>
      <c r="CZ34" s="368"/>
      <c r="DA34" s="368"/>
      <c r="DB34" s="368"/>
      <c r="DC34" s="368"/>
      <c r="DD34" s="368"/>
      <c r="DE34" s="368"/>
      <c r="DF34" s="368"/>
    </row>
    <row r="35" spans="1:119" ht="7.5" customHeight="1" x14ac:dyDescent="0.15">
      <c r="A35" s="1"/>
      <c r="B35" s="9"/>
      <c r="AV35" s="73"/>
      <c r="AW35" s="73"/>
      <c r="AX35" s="73"/>
      <c r="AY35" s="73"/>
      <c r="AZ35" s="73"/>
      <c r="BA35" s="73"/>
      <c r="BB35" s="1"/>
      <c r="BC35" s="74"/>
      <c r="BD35" s="74"/>
      <c r="BE35" s="74"/>
      <c r="BF35" s="74"/>
      <c r="BG35" s="74"/>
      <c r="BH35" s="74"/>
      <c r="BI35" s="75"/>
      <c r="BJ35" s="75"/>
      <c r="BK35" s="1"/>
      <c r="BL35" s="1"/>
      <c r="BM35" s="1"/>
      <c r="BN35" s="1"/>
      <c r="BO35" s="1"/>
      <c r="BP35" s="1"/>
      <c r="BQ35" s="1"/>
      <c r="BR35" s="1"/>
      <c r="BS35" s="1"/>
      <c r="BT35" s="1"/>
      <c r="BU35" s="1"/>
      <c r="BV35" s="1"/>
      <c r="BW35" s="1"/>
      <c r="BX35" s="1"/>
      <c r="BY35" s="10"/>
      <c r="BZ35" s="1"/>
      <c r="CA35" s="1"/>
      <c r="CB35" s="1"/>
      <c r="CC35" s="1"/>
      <c r="CD35" s="1"/>
      <c r="CE35" s="368"/>
      <c r="CF35" s="368"/>
      <c r="CG35" s="368"/>
      <c r="CH35" s="368"/>
      <c r="CI35" s="368"/>
      <c r="CJ35" s="368"/>
      <c r="CK35" s="368"/>
      <c r="CL35" s="368"/>
      <c r="CM35" s="368"/>
      <c r="CN35" s="368"/>
      <c r="CO35" s="368"/>
      <c r="CP35" s="368"/>
      <c r="CQ35" s="368"/>
      <c r="CR35" s="368"/>
      <c r="CS35" s="368"/>
      <c r="CT35" s="368"/>
      <c r="CU35" s="368"/>
      <c r="CV35" s="368"/>
      <c r="CW35" s="368"/>
      <c r="CX35" s="368"/>
      <c r="CY35" s="368"/>
      <c r="CZ35" s="368"/>
      <c r="DA35" s="368"/>
      <c r="DB35" s="368"/>
      <c r="DC35" s="368"/>
      <c r="DD35" s="368"/>
      <c r="DE35" s="368"/>
      <c r="DF35" s="368"/>
    </row>
    <row r="36" spans="1:119" ht="7.5" customHeight="1" x14ac:dyDescent="0.15">
      <c r="A36" s="1"/>
      <c r="B36" s="9"/>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0"/>
      <c r="BZ36" s="1"/>
      <c r="CA36" s="1"/>
      <c r="CB36" s="1"/>
      <c r="CC36" s="1"/>
      <c r="CD36" s="1"/>
      <c r="CE36" s="363" t="s">
        <v>5</v>
      </c>
      <c r="CF36" s="329"/>
      <c r="CG36" s="329"/>
      <c r="CH36" s="329"/>
      <c r="CI36" s="329"/>
      <c r="CJ36" s="329"/>
      <c r="CK36" s="329"/>
      <c r="CL36" s="329"/>
      <c r="CM36" s="329"/>
      <c r="CN36" s="329"/>
      <c r="CO36" s="329"/>
      <c r="CP36" s="329"/>
      <c r="CQ36" s="329"/>
      <c r="CR36" s="364"/>
      <c r="CS36" s="386"/>
      <c r="CT36" s="387"/>
      <c r="CU36" s="387"/>
      <c r="CV36" s="387"/>
      <c r="CW36" s="387"/>
      <c r="CX36" s="387"/>
      <c r="CY36" s="387"/>
      <c r="CZ36" s="387"/>
      <c r="DA36" s="387"/>
      <c r="DB36" s="387"/>
      <c r="DC36" s="387"/>
      <c r="DD36" s="387"/>
      <c r="DE36" s="387"/>
      <c r="DF36" s="388"/>
    </row>
    <row r="37" spans="1:119" ht="7.5" customHeight="1" x14ac:dyDescent="0.15">
      <c r="A37" s="1"/>
      <c r="B37" s="9"/>
      <c r="C37" s="218" t="s">
        <v>39</v>
      </c>
      <c r="D37" s="171"/>
      <c r="E37" s="171"/>
      <c r="F37" s="171"/>
      <c r="G37" s="171"/>
      <c r="H37" s="171"/>
      <c r="I37" s="171"/>
      <c r="J37" s="171"/>
      <c r="K37" s="171"/>
      <c r="L37" s="171"/>
      <c r="M37" s="171"/>
      <c r="N37" s="171"/>
      <c r="O37" s="171"/>
      <c r="P37" s="171"/>
      <c r="Q37" s="171"/>
      <c r="R37" s="171"/>
      <c r="S37" s="171"/>
      <c r="T37" s="171"/>
      <c r="U37" s="171"/>
      <c r="V37" s="218" t="s">
        <v>40</v>
      </c>
      <c r="W37" s="171"/>
      <c r="X37" s="171"/>
      <c r="Y37" s="171"/>
      <c r="Z37" s="171"/>
      <c r="AA37" s="171"/>
      <c r="AB37" s="171"/>
      <c r="AC37" s="171"/>
      <c r="AD37" s="171"/>
      <c r="AE37" s="171"/>
      <c r="AF37" s="171"/>
      <c r="AG37" s="171"/>
      <c r="AH37" s="171"/>
      <c r="AI37" s="171"/>
      <c r="AJ37" s="171"/>
      <c r="AK37" s="171"/>
      <c r="AL37" s="171"/>
      <c r="AM37" s="171"/>
      <c r="AN37" s="218" t="s">
        <v>39</v>
      </c>
      <c r="AO37" s="171"/>
      <c r="AP37" s="171"/>
      <c r="AQ37" s="171"/>
      <c r="AR37" s="171"/>
      <c r="AS37" s="171"/>
      <c r="AT37" s="171"/>
      <c r="AU37" s="171"/>
      <c r="AV37" s="171"/>
      <c r="AW37" s="171"/>
      <c r="AX37" s="171"/>
      <c r="AY37" s="171"/>
      <c r="AZ37" s="171"/>
      <c r="BA37" s="171"/>
      <c r="BB37" s="171"/>
      <c r="BC37" s="171"/>
      <c r="BD37" s="171"/>
      <c r="BE37" s="171"/>
      <c r="BF37" s="172"/>
      <c r="BG37" s="218" t="s">
        <v>40</v>
      </c>
      <c r="BH37" s="171"/>
      <c r="BI37" s="171"/>
      <c r="BJ37" s="171"/>
      <c r="BK37" s="171"/>
      <c r="BL37" s="171"/>
      <c r="BM37" s="171"/>
      <c r="BN37" s="171"/>
      <c r="BO37" s="171"/>
      <c r="BP37" s="171"/>
      <c r="BQ37" s="171"/>
      <c r="BR37" s="171"/>
      <c r="BS37" s="171"/>
      <c r="BT37" s="171"/>
      <c r="BU37" s="171"/>
      <c r="BV37" s="171"/>
      <c r="BW37" s="171"/>
      <c r="BX37" s="172"/>
      <c r="BY37" s="10"/>
      <c r="BZ37" s="1"/>
      <c r="CA37" s="1"/>
      <c r="CB37" s="1"/>
      <c r="CC37" s="1"/>
      <c r="CD37" s="1"/>
      <c r="CE37" s="313"/>
      <c r="CF37" s="314"/>
      <c r="CG37" s="314"/>
      <c r="CH37" s="314"/>
      <c r="CI37" s="314"/>
      <c r="CJ37" s="314"/>
      <c r="CK37" s="314"/>
      <c r="CL37" s="314"/>
      <c r="CM37" s="314"/>
      <c r="CN37" s="314"/>
      <c r="CO37" s="314"/>
      <c r="CP37" s="314"/>
      <c r="CQ37" s="314"/>
      <c r="CR37" s="370"/>
      <c r="CS37" s="389"/>
      <c r="CT37" s="390"/>
      <c r="CU37" s="390"/>
      <c r="CV37" s="390"/>
      <c r="CW37" s="390"/>
      <c r="CX37" s="390"/>
      <c r="CY37" s="390"/>
      <c r="CZ37" s="390"/>
      <c r="DA37" s="390"/>
      <c r="DB37" s="390"/>
      <c r="DC37" s="390"/>
      <c r="DD37" s="390"/>
      <c r="DE37" s="390"/>
      <c r="DF37" s="391"/>
    </row>
    <row r="38" spans="1:119" ht="7.5" customHeight="1" thickBot="1" x14ac:dyDescent="0.2">
      <c r="A38" s="1"/>
      <c r="B38" s="9"/>
      <c r="C38" s="219"/>
      <c r="D38" s="175"/>
      <c r="E38" s="175"/>
      <c r="F38" s="175"/>
      <c r="G38" s="175"/>
      <c r="H38" s="175"/>
      <c r="I38" s="175"/>
      <c r="J38" s="175"/>
      <c r="K38" s="175"/>
      <c r="L38" s="175"/>
      <c r="M38" s="175"/>
      <c r="N38" s="175"/>
      <c r="O38" s="175"/>
      <c r="P38" s="175"/>
      <c r="Q38" s="175"/>
      <c r="R38" s="175"/>
      <c r="S38" s="175"/>
      <c r="T38" s="175"/>
      <c r="U38" s="175"/>
      <c r="V38" s="219"/>
      <c r="W38" s="175"/>
      <c r="X38" s="175"/>
      <c r="Y38" s="175"/>
      <c r="Z38" s="175"/>
      <c r="AA38" s="175"/>
      <c r="AB38" s="175"/>
      <c r="AC38" s="175"/>
      <c r="AD38" s="175"/>
      <c r="AE38" s="175"/>
      <c r="AF38" s="175"/>
      <c r="AG38" s="175"/>
      <c r="AH38" s="175"/>
      <c r="AI38" s="175"/>
      <c r="AJ38" s="175"/>
      <c r="AK38" s="175"/>
      <c r="AL38" s="175"/>
      <c r="AM38" s="175"/>
      <c r="AN38" s="220"/>
      <c r="AO38" s="193"/>
      <c r="AP38" s="193"/>
      <c r="AQ38" s="193"/>
      <c r="AR38" s="193"/>
      <c r="AS38" s="193"/>
      <c r="AT38" s="193"/>
      <c r="AU38" s="193"/>
      <c r="AV38" s="193"/>
      <c r="AW38" s="193"/>
      <c r="AX38" s="193"/>
      <c r="AY38" s="193"/>
      <c r="AZ38" s="193"/>
      <c r="BA38" s="193"/>
      <c r="BB38" s="193"/>
      <c r="BC38" s="193"/>
      <c r="BD38" s="193"/>
      <c r="BE38" s="193"/>
      <c r="BF38" s="194"/>
      <c r="BG38" s="219"/>
      <c r="BH38" s="175"/>
      <c r="BI38" s="175"/>
      <c r="BJ38" s="175"/>
      <c r="BK38" s="175"/>
      <c r="BL38" s="175"/>
      <c r="BM38" s="175"/>
      <c r="BN38" s="175"/>
      <c r="BO38" s="175"/>
      <c r="BP38" s="175"/>
      <c r="BQ38" s="175"/>
      <c r="BR38" s="175"/>
      <c r="BS38" s="175"/>
      <c r="BT38" s="175"/>
      <c r="BU38" s="175"/>
      <c r="BV38" s="173"/>
      <c r="BW38" s="173"/>
      <c r="BX38" s="174"/>
      <c r="BZ38" s="9"/>
      <c r="CA38" s="1"/>
      <c r="CB38" s="1"/>
      <c r="CC38" s="1"/>
      <c r="CD38" s="1"/>
      <c r="CE38" s="363" t="s">
        <v>4</v>
      </c>
      <c r="CF38" s="329"/>
      <c r="CG38" s="329"/>
      <c r="CH38" s="329"/>
      <c r="CI38" s="329"/>
      <c r="CJ38" s="329"/>
      <c r="CK38" s="329"/>
      <c r="CL38" s="329"/>
      <c r="CM38" s="329"/>
      <c r="CN38" s="329"/>
      <c r="CO38" s="329"/>
      <c r="CP38" s="329"/>
      <c r="CQ38" s="329"/>
      <c r="CR38" s="364"/>
      <c r="CS38" s="386"/>
      <c r="CT38" s="387"/>
      <c r="CU38" s="387"/>
      <c r="CV38" s="387"/>
      <c r="CW38" s="387"/>
      <c r="CX38" s="387"/>
      <c r="CY38" s="387"/>
      <c r="CZ38" s="387"/>
      <c r="DA38" s="387"/>
      <c r="DB38" s="387"/>
      <c r="DC38" s="387"/>
      <c r="DD38" s="387"/>
      <c r="DE38" s="387"/>
      <c r="DF38" s="388"/>
    </row>
    <row r="39" spans="1:119" ht="7.5" customHeight="1" x14ac:dyDescent="0.15">
      <c r="A39" s="1"/>
      <c r="B39" s="9"/>
      <c r="C39" s="165" t="s">
        <v>1</v>
      </c>
      <c r="D39" s="166"/>
      <c r="E39" s="166"/>
      <c r="F39" s="166"/>
      <c r="G39" s="166"/>
      <c r="H39" s="166"/>
      <c r="I39" s="166"/>
      <c r="J39" s="166"/>
      <c r="K39" s="166"/>
      <c r="L39" s="166"/>
      <c r="M39" s="166"/>
      <c r="N39" s="166"/>
      <c r="O39" s="171" t="s">
        <v>48</v>
      </c>
      <c r="P39" s="171"/>
      <c r="Q39" s="171"/>
      <c r="R39" s="171"/>
      <c r="S39" s="171"/>
      <c r="T39" s="171"/>
      <c r="U39" s="172"/>
      <c r="V39" s="177">
        <f>IF($DS$20="表示なし","",$CS$49)</f>
        <v>0</v>
      </c>
      <c r="W39" s="178"/>
      <c r="X39" s="178"/>
      <c r="Y39" s="178"/>
      <c r="Z39" s="178"/>
      <c r="AA39" s="178"/>
      <c r="AB39" s="178"/>
      <c r="AC39" s="178"/>
      <c r="AD39" s="178"/>
      <c r="AE39" s="178"/>
      <c r="AF39" s="178"/>
      <c r="AG39" s="178"/>
      <c r="AH39" s="178"/>
      <c r="AI39" s="178"/>
      <c r="AJ39" s="178"/>
      <c r="AK39" s="183" t="s">
        <v>57</v>
      </c>
      <c r="AL39" s="183"/>
      <c r="AM39" s="184"/>
      <c r="AN39" s="210" t="s">
        <v>10</v>
      </c>
      <c r="AO39" s="211"/>
      <c r="AP39" s="211"/>
      <c r="AQ39" s="211"/>
      <c r="AR39" s="211"/>
      <c r="AS39" s="211"/>
      <c r="AT39" s="211"/>
      <c r="AU39" s="211"/>
      <c r="AV39" s="211"/>
      <c r="AW39" s="211"/>
      <c r="AX39" s="211"/>
      <c r="AY39" s="211"/>
      <c r="AZ39" s="212" t="s">
        <v>48</v>
      </c>
      <c r="BA39" s="212"/>
      <c r="BB39" s="212"/>
      <c r="BC39" s="212"/>
      <c r="BD39" s="212"/>
      <c r="BE39" s="212"/>
      <c r="BF39" s="213"/>
      <c r="BG39" s="195">
        <f>IF($DS$20="表示なし","",CS$53)</f>
        <v>0</v>
      </c>
      <c r="BH39" s="196"/>
      <c r="BI39" s="196"/>
      <c r="BJ39" s="196"/>
      <c r="BK39" s="196"/>
      <c r="BL39" s="196"/>
      <c r="BM39" s="196"/>
      <c r="BN39" s="196"/>
      <c r="BO39" s="196"/>
      <c r="BP39" s="196"/>
      <c r="BQ39" s="196"/>
      <c r="BR39" s="196"/>
      <c r="BS39" s="196"/>
      <c r="BT39" s="196"/>
      <c r="BU39" s="196"/>
      <c r="BV39" s="197" t="s">
        <v>57</v>
      </c>
      <c r="BW39" s="197"/>
      <c r="BX39" s="198"/>
      <c r="BZ39" s="9"/>
      <c r="CA39" s="1"/>
      <c r="CB39" s="1"/>
      <c r="CC39" s="1"/>
      <c r="CD39" s="1"/>
      <c r="CE39" s="313"/>
      <c r="CF39" s="314"/>
      <c r="CG39" s="314"/>
      <c r="CH39" s="314"/>
      <c r="CI39" s="314"/>
      <c r="CJ39" s="314"/>
      <c r="CK39" s="314"/>
      <c r="CL39" s="314"/>
      <c r="CM39" s="314"/>
      <c r="CN39" s="314"/>
      <c r="CO39" s="314"/>
      <c r="CP39" s="314"/>
      <c r="CQ39" s="314"/>
      <c r="CR39" s="370"/>
      <c r="CS39" s="389"/>
      <c r="CT39" s="390"/>
      <c r="CU39" s="390"/>
      <c r="CV39" s="390"/>
      <c r="CW39" s="390"/>
      <c r="CX39" s="390"/>
      <c r="CY39" s="390"/>
      <c r="CZ39" s="390"/>
      <c r="DA39" s="390"/>
      <c r="DB39" s="390"/>
      <c r="DC39" s="390"/>
      <c r="DD39" s="390"/>
      <c r="DE39" s="390"/>
      <c r="DF39" s="391"/>
    </row>
    <row r="40" spans="1:119" ht="7.5" customHeight="1" x14ac:dyDescent="0.15">
      <c r="A40" s="1"/>
      <c r="B40" s="9"/>
      <c r="C40" s="167"/>
      <c r="D40" s="168"/>
      <c r="E40" s="168"/>
      <c r="F40" s="168"/>
      <c r="G40" s="168"/>
      <c r="H40" s="168"/>
      <c r="I40" s="168"/>
      <c r="J40" s="168"/>
      <c r="K40" s="168"/>
      <c r="L40" s="168"/>
      <c r="M40" s="168"/>
      <c r="N40" s="168"/>
      <c r="O40" s="173"/>
      <c r="P40" s="173"/>
      <c r="Q40" s="173"/>
      <c r="R40" s="173"/>
      <c r="S40" s="173"/>
      <c r="T40" s="173"/>
      <c r="U40" s="174"/>
      <c r="V40" s="179"/>
      <c r="W40" s="180"/>
      <c r="X40" s="180"/>
      <c r="Y40" s="180"/>
      <c r="Z40" s="180"/>
      <c r="AA40" s="180"/>
      <c r="AB40" s="180"/>
      <c r="AC40" s="180"/>
      <c r="AD40" s="180"/>
      <c r="AE40" s="180"/>
      <c r="AF40" s="180"/>
      <c r="AG40" s="180"/>
      <c r="AH40" s="180"/>
      <c r="AI40" s="180"/>
      <c r="AJ40" s="180"/>
      <c r="AK40" s="185"/>
      <c r="AL40" s="185"/>
      <c r="AM40" s="186"/>
      <c r="AN40" s="190"/>
      <c r="AO40" s="168"/>
      <c r="AP40" s="168"/>
      <c r="AQ40" s="168"/>
      <c r="AR40" s="168"/>
      <c r="AS40" s="168"/>
      <c r="AT40" s="168"/>
      <c r="AU40" s="168"/>
      <c r="AV40" s="168"/>
      <c r="AW40" s="168"/>
      <c r="AX40" s="168"/>
      <c r="AY40" s="168"/>
      <c r="AZ40" s="173"/>
      <c r="BA40" s="173"/>
      <c r="BB40" s="173"/>
      <c r="BC40" s="173"/>
      <c r="BD40" s="173"/>
      <c r="BE40" s="173"/>
      <c r="BF40" s="174"/>
      <c r="BG40" s="179"/>
      <c r="BH40" s="180"/>
      <c r="BI40" s="180"/>
      <c r="BJ40" s="180"/>
      <c r="BK40" s="180"/>
      <c r="BL40" s="180"/>
      <c r="BM40" s="180"/>
      <c r="BN40" s="180"/>
      <c r="BO40" s="180"/>
      <c r="BP40" s="180"/>
      <c r="BQ40" s="180"/>
      <c r="BR40" s="180"/>
      <c r="BS40" s="180"/>
      <c r="BT40" s="180"/>
      <c r="BU40" s="180"/>
      <c r="BV40" s="185"/>
      <c r="BW40" s="185"/>
      <c r="BX40" s="186"/>
      <c r="BZ40" s="9"/>
      <c r="CA40" s="1"/>
      <c r="CB40" s="1"/>
      <c r="CC40" s="1"/>
      <c r="CD40" s="1"/>
      <c r="CE40" s="363" t="s">
        <v>3</v>
      </c>
      <c r="CF40" s="329"/>
      <c r="CG40" s="329"/>
      <c r="CH40" s="329"/>
      <c r="CI40" s="329"/>
      <c r="CJ40" s="329"/>
      <c r="CK40" s="329"/>
      <c r="CL40" s="329"/>
      <c r="CM40" s="329"/>
      <c r="CN40" s="329"/>
      <c r="CO40" s="329"/>
      <c r="CP40" s="329"/>
      <c r="CQ40" s="329"/>
      <c r="CR40" s="364"/>
      <c r="CS40" s="386"/>
      <c r="CT40" s="387"/>
      <c r="CU40" s="387"/>
      <c r="CV40" s="387"/>
      <c r="CW40" s="387"/>
      <c r="CX40" s="387"/>
      <c r="CY40" s="387"/>
      <c r="CZ40" s="387"/>
      <c r="DA40" s="387"/>
      <c r="DB40" s="387"/>
      <c r="DC40" s="387"/>
      <c r="DD40" s="387"/>
      <c r="DE40" s="387"/>
      <c r="DF40" s="388"/>
    </row>
    <row r="41" spans="1:119" ht="7.5" customHeight="1" x14ac:dyDescent="0.15">
      <c r="A41" s="1"/>
      <c r="B41" s="9"/>
      <c r="C41" s="169"/>
      <c r="D41" s="170"/>
      <c r="E41" s="170"/>
      <c r="F41" s="170"/>
      <c r="G41" s="170"/>
      <c r="H41" s="170"/>
      <c r="I41" s="170"/>
      <c r="J41" s="170"/>
      <c r="K41" s="170"/>
      <c r="L41" s="170"/>
      <c r="M41" s="170"/>
      <c r="N41" s="170"/>
      <c r="O41" s="175"/>
      <c r="P41" s="175"/>
      <c r="Q41" s="175"/>
      <c r="R41" s="175"/>
      <c r="S41" s="175"/>
      <c r="T41" s="175"/>
      <c r="U41" s="176"/>
      <c r="V41" s="181"/>
      <c r="W41" s="182"/>
      <c r="X41" s="182"/>
      <c r="Y41" s="182"/>
      <c r="Z41" s="182"/>
      <c r="AA41" s="182"/>
      <c r="AB41" s="182"/>
      <c r="AC41" s="182"/>
      <c r="AD41" s="182"/>
      <c r="AE41" s="182"/>
      <c r="AF41" s="182"/>
      <c r="AG41" s="182"/>
      <c r="AH41" s="182"/>
      <c r="AI41" s="182"/>
      <c r="AJ41" s="182"/>
      <c r="AK41" s="187"/>
      <c r="AL41" s="187"/>
      <c r="AM41" s="188"/>
      <c r="AN41" s="199"/>
      <c r="AO41" s="170"/>
      <c r="AP41" s="170"/>
      <c r="AQ41" s="170"/>
      <c r="AR41" s="170"/>
      <c r="AS41" s="170"/>
      <c r="AT41" s="170"/>
      <c r="AU41" s="170"/>
      <c r="AV41" s="170"/>
      <c r="AW41" s="170"/>
      <c r="AX41" s="170"/>
      <c r="AY41" s="170"/>
      <c r="AZ41" s="175"/>
      <c r="BA41" s="175"/>
      <c r="BB41" s="175"/>
      <c r="BC41" s="175"/>
      <c r="BD41" s="175"/>
      <c r="BE41" s="175"/>
      <c r="BF41" s="176"/>
      <c r="BG41" s="181"/>
      <c r="BH41" s="182"/>
      <c r="BI41" s="182"/>
      <c r="BJ41" s="182"/>
      <c r="BK41" s="182"/>
      <c r="BL41" s="182"/>
      <c r="BM41" s="182"/>
      <c r="BN41" s="182"/>
      <c r="BO41" s="182"/>
      <c r="BP41" s="182"/>
      <c r="BQ41" s="182"/>
      <c r="BR41" s="182"/>
      <c r="BS41" s="182"/>
      <c r="BT41" s="182"/>
      <c r="BU41" s="182"/>
      <c r="BV41" s="187"/>
      <c r="BW41" s="187"/>
      <c r="BX41" s="188"/>
      <c r="BZ41" s="9"/>
      <c r="CA41" s="1"/>
      <c r="CB41" s="1"/>
      <c r="CC41" s="1"/>
      <c r="CD41" s="1"/>
      <c r="CE41" s="313"/>
      <c r="CF41" s="314"/>
      <c r="CG41" s="314"/>
      <c r="CH41" s="314"/>
      <c r="CI41" s="314"/>
      <c r="CJ41" s="314"/>
      <c r="CK41" s="314"/>
      <c r="CL41" s="314"/>
      <c r="CM41" s="314"/>
      <c r="CN41" s="314"/>
      <c r="CO41" s="314"/>
      <c r="CP41" s="314"/>
      <c r="CQ41" s="314"/>
      <c r="CR41" s="370"/>
      <c r="CS41" s="389"/>
      <c r="CT41" s="390"/>
      <c r="CU41" s="390"/>
      <c r="CV41" s="390"/>
      <c r="CW41" s="390"/>
      <c r="CX41" s="390"/>
      <c r="CY41" s="390"/>
      <c r="CZ41" s="390"/>
      <c r="DA41" s="390"/>
      <c r="DB41" s="390"/>
      <c r="DC41" s="390"/>
      <c r="DD41" s="390"/>
      <c r="DE41" s="390"/>
      <c r="DF41" s="391"/>
    </row>
    <row r="42" spans="1:119" ht="7.5" customHeight="1" x14ac:dyDescent="0.15">
      <c r="A42" s="1"/>
      <c r="B42" s="9"/>
      <c r="C42" s="165" t="s">
        <v>12</v>
      </c>
      <c r="D42" s="166"/>
      <c r="E42" s="166"/>
      <c r="F42" s="166"/>
      <c r="G42" s="166"/>
      <c r="H42" s="166"/>
      <c r="I42" s="166"/>
      <c r="J42" s="166"/>
      <c r="K42" s="166"/>
      <c r="L42" s="166"/>
      <c r="M42" s="166"/>
      <c r="N42" s="166"/>
      <c r="O42" s="171" t="s">
        <v>56</v>
      </c>
      <c r="P42" s="171"/>
      <c r="Q42" s="171"/>
      <c r="R42" s="171"/>
      <c r="S42" s="171"/>
      <c r="T42" s="171"/>
      <c r="U42" s="172"/>
      <c r="V42" s="177">
        <f>IF($DS$20="表示なし","",$CS$59)</f>
        <v>0</v>
      </c>
      <c r="W42" s="178"/>
      <c r="X42" s="178"/>
      <c r="Y42" s="178"/>
      <c r="Z42" s="178"/>
      <c r="AA42" s="178"/>
      <c r="AB42" s="178"/>
      <c r="AC42" s="178"/>
      <c r="AD42" s="178"/>
      <c r="AE42" s="178"/>
      <c r="AF42" s="178"/>
      <c r="AG42" s="178"/>
      <c r="AH42" s="178"/>
      <c r="AI42" s="178"/>
      <c r="AJ42" s="178"/>
      <c r="AK42" s="183" t="s">
        <v>57</v>
      </c>
      <c r="AL42" s="183"/>
      <c r="AM42" s="184"/>
      <c r="AN42" s="189" t="s">
        <v>11</v>
      </c>
      <c r="AO42" s="166"/>
      <c r="AP42" s="166"/>
      <c r="AQ42" s="166"/>
      <c r="AR42" s="166"/>
      <c r="AS42" s="166"/>
      <c r="AT42" s="166"/>
      <c r="AU42" s="166"/>
      <c r="AV42" s="166"/>
      <c r="AW42" s="166"/>
      <c r="AX42" s="166"/>
      <c r="AY42" s="166"/>
      <c r="AZ42" s="200" t="str">
        <f>IF($DV$53&lt;&gt;0,"("&amp;IF($DV$53=0.1," 1 0 % ",$DV$53)&amp;")","")</f>
        <v/>
      </c>
      <c r="BA42" s="200"/>
      <c r="BB42" s="200"/>
      <c r="BC42" s="200"/>
      <c r="BD42" s="200"/>
      <c r="BE42" s="200"/>
      <c r="BF42" s="201"/>
      <c r="BG42" s="177">
        <f>IF($DS$20="表示なし","",IFERROR($CS$55,0))</f>
        <v>0</v>
      </c>
      <c r="BH42" s="178"/>
      <c r="BI42" s="178"/>
      <c r="BJ42" s="178"/>
      <c r="BK42" s="178"/>
      <c r="BL42" s="178"/>
      <c r="BM42" s="178"/>
      <c r="BN42" s="178"/>
      <c r="BO42" s="178"/>
      <c r="BP42" s="178"/>
      <c r="BQ42" s="178"/>
      <c r="BR42" s="178"/>
      <c r="BS42" s="178"/>
      <c r="BT42" s="178"/>
      <c r="BU42" s="178"/>
      <c r="BV42" s="183" t="s">
        <v>57</v>
      </c>
      <c r="BW42" s="183"/>
      <c r="BX42" s="184"/>
      <c r="BZ42" s="9"/>
      <c r="CA42" s="1"/>
      <c r="CB42" s="1"/>
      <c r="CC42" s="1"/>
      <c r="CD42" s="1"/>
      <c r="CE42" s="363" t="s">
        <v>2</v>
      </c>
      <c r="CF42" s="329"/>
      <c r="CG42" s="329"/>
      <c r="CH42" s="329"/>
      <c r="CI42" s="329"/>
      <c r="CJ42" s="329"/>
      <c r="CK42" s="329"/>
      <c r="CL42" s="329"/>
      <c r="CM42" s="329"/>
      <c r="CN42" s="329"/>
      <c r="CO42" s="329"/>
      <c r="CP42" s="329"/>
      <c r="CQ42" s="329"/>
      <c r="CR42" s="364"/>
      <c r="CS42" s="386"/>
      <c r="CT42" s="387"/>
      <c r="CU42" s="387"/>
      <c r="CV42" s="387"/>
      <c r="CW42" s="387"/>
      <c r="CX42" s="387"/>
      <c r="CY42" s="387"/>
      <c r="CZ42" s="387"/>
      <c r="DA42" s="387"/>
      <c r="DB42" s="387"/>
      <c r="DC42" s="387"/>
      <c r="DD42" s="387"/>
      <c r="DE42" s="387"/>
      <c r="DF42" s="388"/>
    </row>
    <row r="43" spans="1:119" ht="7.5" customHeight="1" x14ac:dyDescent="0.15">
      <c r="A43" s="1"/>
      <c r="B43" s="9"/>
      <c r="C43" s="167"/>
      <c r="D43" s="168"/>
      <c r="E43" s="168"/>
      <c r="F43" s="168"/>
      <c r="G43" s="168"/>
      <c r="H43" s="168"/>
      <c r="I43" s="168"/>
      <c r="J43" s="168"/>
      <c r="K43" s="168"/>
      <c r="L43" s="168"/>
      <c r="M43" s="168"/>
      <c r="N43" s="168"/>
      <c r="O43" s="173"/>
      <c r="P43" s="173"/>
      <c r="Q43" s="173"/>
      <c r="R43" s="173"/>
      <c r="S43" s="173"/>
      <c r="T43" s="173"/>
      <c r="U43" s="174"/>
      <c r="V43" s="179"/>
      <c r="W43" s="180"/>
      <c r="X43" s="180"/>
      <c r="Y43" s="180"/>
      <c r="Z43" s="180"/>
      <c r="AA43" s="180"/>
      <c r="AB43" s="180"/>
      <c r="AC43" s="180"/>
      <c r="AD43" s="180"/>
      <c r="AE43" s="180"/>
      <c r="AF43" s="180"/>
      <c r="AG43" s="180"/>
      <c r="AH43" s="180"/>
      <c r="AI43" s="180"/>
      <c r="AJ43" s="180"/>
      <c r="AK43" s="185"/>
      <c r="AL43" s="185"/>
      <c r="AM43" s="186"/>
      <c r="AN43" s="190"/>
      <c r="AO43" s="168"/>
      <c r="AP43" s="168"/>
      <c r="AQ43" s="168"/>
      <c r="AR43" s="168"/>
      <c r="AS43" s="168"/>
      <c r="AT43" s="168"/>
      <c r="AU43" s="168"/>
      <c r="AV43" s="168"/>
      <c r="AW43" s="168"/>
      <c r="AX43" s="168"/>
      <c r="AY43" s="168"/>
      <c r="AZ43" s="202"/>
      <c r="BA43" s="202"/>
      <c r="BB43" s="202"/>
      <c r="BC43" s="202"/>
      <c r="BD43" s="202"/>
      <c r="BE43" s="202"/>
      <c r="BF43" s="203"/>
      <c r="BG43" s="179"/>
      <c r="BH43" s="180"/>
      <c r="BI43" s="180"/>
      <c r="BJ43" s="180"/>
      <c r="BK43" s="180"/>
      <c r="BL43" s="180"/>
      <c r="BM43" s="180"/>
      <c r="BN43" s="180"/>
      <c r="BO43" s="180"/>
      <c r="BP43" s="180"/>
      <c r="BQ43" s="180"/>
      <c r="BR43" s="180"/>
      <c r="BS43" s="180"/>
      <c r="BT43" s="180"/>
      <c r="BU43" s="180"/>
      <c r="BV43" s="185"/>
      <c r="BW43" s="185"/>
      <c r="BX43" s="186"/>
      <c r="BZ43" s="9"/>
      <c r="CA43" s="1"/>
      <c r="CB43" s="1"/>
      <c r="CC43" s="1"/>
      <c r="CD43" s="1"/>
      <c r="CE43" s="313"/>
      <c r="CF43" s="314"/>
      <c r="CG43" s="314"/>
      <c r="CH43" s="314"/>
      <c r="CI43" s="314"/>
      <c r="CJ43" s="314"/>
      <c r="CK43" s="314"/>
      <c r="CL43" s="314"/>
      <c r="CM43" s="314"/>
      <c r="CN43" s="314"/>
      <c r="CO43" s="314"/>
      <c r="CP43" s="314"/>
      <c r="CQ43" s="314"/>
      <c r="CR43" s="370"/>
      <c r="CS43" s="389"/>
      <c r="CT43" s="390"/>
      <c r="CU43" s="390"/>
      <c r="CV43" s="390"/>
      <c r="CW43" s="390"/>
      <c r="CX43" s="390"/>
      <c r="CY43" s="390"/>
      <c r="CZ43" s="390"/>
      <c r="DA43" s="390"/>
      <c r="DB43" s="390"/>
      <c r="DC43" s="390"/>
      <c r="DD43" s="390"/>
      <c r="DE43" s="390"/>
      <c r="DF43" s="391"/>
    </row>
    <row r="44" spans="1:119" ht="7.5" customHeight="1" x14ac:dyDescent="0.15">
      <c r="A44" s="1"/>
      <c r="B44" s="9"/>
      <c r="C44" s="169"/>
      <c r="D44" s="170"/>
      <c r="E44" s="170"/>
      <c r="F44" s="170"/>
      <c r="G44" s="170"/>
      <c r="H44" s="170"/>
      <c r="I44" s="170"/>
      <c r="J44" s="170"/>
      <c r="K44" s="170"/>
      <c r="L44" s="170"/>
      <c r="M44" s="170"/>
      <c r="N44" s="170"/>
      <c r="O44" s="175"/>
      <c r="P44" s="175"/>
      <c r="Q44" s="175"/>
      <c r="R44" s="175"/>
      <c r="S44" s="175"/>
      <c r="T44" s="175"/>
      <c r="U44" s="176"/>
      <c r="V44" s="181"/>
      <c r="W44" s="182"/>
      <c r="X44" s="182"/>
      <c r="Y44" s="182"/>
      <c r="Z44" s="182"/>
      <c r="AA44" s="182"/>
      <c r="AB44" s="182"/>
      <c r="AC44" s="182"/>
      <c r="AD44" s="182"/>
      <c r="AE44" s="182"/>
      <c r="AF44" s="182"/>
      <c r="AG44" s="182"/>
      <c r="AH44" s="182"/>
      <c r="AI44" s="182"/>
      <c r="AJ44" s="182"/>
      <c r="AK44" s="187"/>
      <c r="AL44" s="187"/>
      <c r="AM44" s="188"/>
      <c r="AN44" s="199"/>
      <c r="AO44" s="170"/>
      <c r="AP44" s="170"/>
      <c r="AQ44" s="170"/>
      <c r="AR44" s="170"/>
      <c r="AS44" s="170"/>
      <c r="AT44" s="170"/>
      <c r="AU44" s="170"/>
      <c r="AV44" s="170"/>
      <c r="AW44" s="170"/>
      <c r="AX44" s="170"/>
      <c r="AY44" s="170"/>
      <c r="AZ44" s="204"/>
      <c r="BA44" s="204"/>
      <c r="BB44" s="204"/>
      <c r="BC44" s="204"/>
      <c r="BD44" s="204"/>
      <c r="BE44" s="204"/>
      <c r="BF44" s="205"/>
      <c r="BG44" s="181"/>
      <c r="BH44" s="182"/>
      <c r="BI44" s="182"/>
      <c r="BJ44" s="182"/>
      <c r="BK44" s="182"/>
      <c r="BL44" s="182"/>
      <c r="BM44" s="182"/>
      <c r="BN44" s="182"/>
      <c r="BO44" s="182"/>
      <c r="BP44" s="182"/>
      <c r="BQ44" s="182"/>
      <c r="BR44" s="182"/>
      <c r="BS44" s="182"/>
      <c r="BT44" s="182"/>
      <c r="BU44" s="182"/>
      <c r="BV44" s="187"/>
      <c r="BW44" s="187"/>
      <c r="BX44" s="188"/>
      <c r="BY44" s="10"/>
      <c r="BZ44" s="1"/>
      <c r="CA44" s="1"/>
      <c r="CB44" s="1"/>
      <c r="CC44" s="1"/>
      <c r="CD44" s="1"/>
      <c r="CE44" s="99"/>
      <c r="CF44" s="99"/>
      <c r="CG44" s="99"/>
      <c r="CH44" s="99"/>
      <c r="CI44" s="99"/>
      <c r="CJ44" s="99"/>
      <c r="CK44" s="99"/>
      <c r="CL44" s="99"/>
      <c r="CM44" s="99"/>
      <c r="CN44" s="100"/>
      <c r="CO44" s="17"/>
      <c r="CP44" s="17"/>
      <c r="CQ44" s="17"/>
      <c r="CR44" s="17"/>
      <c r="CS44" s="17"/>
      <c r="CT44" s="17"/>
      <c r="CU44" s="17"/>
      <c r="CV44" s="17"/>
      <c r="CW44" s="17"/>
      <c r="CX44" s="17"/>
      <c r="CY44" s="17"/>
      <c r="CZ44" s="17"/>
      <c r="DA44" s="17"/>
      <c r="DB44" s="17"/>
    </row>
    <row r="45" spans="1:119" ht="7.5" customHeight="1" x14ac:dyDescent="0.15">
      <c r="A45" s="1"/>
      <c r="B45" s="9"/>
      <c r="C45" s="165" t="s">
        <v>34</v>
      </c>
      <c r="D45" s="166"/>
      <c r="E45" s="166"/>
      <c r="F45" s="166"/>
      <c r="G45" s="166"/>
      <c r="H45" s="166"/>
      <c r="I45" s="166"/>
      <c r="J45" s="166"/>
      <c r="K45" s="166"/>
      <c r="L45" s="166"/>
      <c r="M45" s="166"/>
      <c r="N45" s="166"/>
      <c r="O45" s="171" t="s">
        <v>48</v>
      </c>
      <c r="P45" s="171"/>
      <c r="Q45" s="171"/>
      <c r="R45" s="171"/>
      <c r="S45" s="171"/>
      <c r="T45" s="171"/>
      <c r="U45" s="172"/>
      <c r="V45" s="177">
        <f>IF($DS$20="表示なし","",$CS$51)</f>
        <v>0</v>
      </c>
      <c r="W45" s="178"/>
      <c r="X45" s="178"/>
      <c r="Y45" s="178"/>
      <c r="Z45" s="178"/>
      <c r="AA45" s="178"/>
      <c r="AB45" s="178"/>
      <c r="AC45" s="178"/>
      <c r="AD45" s="178"/>
      <c r="AE45" s="178"/>
      <c r="AF45" s="178"/>
      <c r="AG45" s="178"/>
      <c r="AH45" s="178"/>
      <c r="AI45" s="178"/>
      <c r="AJ45" s="178"/>
      <c r="AK45" s="183" t="s">
        <v>57</v>
      </c>
      <c r="AL45" s="183"/>
      <c r="AM45" s="184"/>
      <c r="AN45" s="189" t="s">
        <v>10</v>
      </c>
      <c r="AO45" s="166"/>
      <c r="AP45" s="166"/>
      <c r="AQ45" s="166"/>
      <c r="AR45" s="166"/>
      <c r="AS45" s="166"/>
      <c r="AT45" s="166"/>
      <c r="AU45" s="166"/>
      <c r="AV45" s="166"/>
      <c r="AW45" s="166"/>
      <c r="AX45" s="166"/>
      <c r="AY45" s="166"/>
      <c r="AZ45" s="171" t="s">
        <v>49</v>
      </c>
      <c r="BA45" s="171"/>
      <c r="BB45" s="171"/>
      <c r="BC45" s="171"/>
      <c r="BD45" s="171"/>
      <c r="BE45" s="171"/>
      <c r="BF45" s="172"/>
      <c r="BG45" s="177">
        <f>IF($DS$20="表示なし","",$CS$57)</f>
        <v>0</v>
      </c>
      <c r="BH45" s="178"/>
      <c r="BI45" s="178"/>
      <c r="BJ45" s="178"/>
      <c r="BK45" s="178"/>
      <c r="BL45" s="178"/>
      <c r="BM45" s="178"/>
      <c r="BN45" s="178"/>
      <c r="BO45" s="178"/>
      <c r="BP45" s="178"/>
      <c r="BQ45" s="178"/>
      <c r="BR45" s="178"/>
      <c r="BS45" s="178"/>
      <c r="BT45" s="178"/>
      <c r="BU45" s="178"/>
      <c r="BV45" s="183" t="s">
        <v>57</v>
      </c>
      <c r="BW45" s="183"/>
      <c r="BX45" s="184"/>
      <c r="BY45" s="10"/>
      <c r="BZ45" s="1"/>
      <c r="CA45" s="1"/>
      <c r="CB45" s="1"/>
      <c r="CC45" s="1"/>
      <c r="CD45" s="1"/>
      <c r="CE45" s="368" t="s">
        <v>41</v>
      </c>
      <c r="CF45" s="368"/>
      <c r="CG45" s="368"/>
      <c r="CH45" s="368"/>
      <c r="CI45" s="368"/>
      <c r="CJ45" s="368"/>
      <c r="CK45" s="368"/>
      <c r="CL45" s="368"/>
      <c r="CM45" s="368"/>
      <c r="CN45" s="368"/>
      <c r="CO45" s="368"/>
      <c r="CP45" s="368"/>
      <c r="CQ45" s="368"/>
      <c r="CR45" s="368"/>
      <c r="CS45" s="368"/>
      <c r="CT45" s="368"/>
      <c r="CU45" s="368"/>
      <c r="CV45" s="368"/>
      <c r="CW45" s="368"/>
      <c r="CX45" s="368"/>
      <c r="CY45" s="368"/>
      <c r="CZ45" s="368"/>
      <c r="DA45" s="368"/>
      <c r="DB45" s="368"/>
      <c r="DC45" s="368"/>
      <c r="DD45" s="368"/>
      <c r="DE45" s="368"/>
      <c r="DF45" s="368"/>
    </row>
    <row r="46" spans="1:119" ht="7.5" customHeight="1" x14ac:dyDescent="0.15">
      <c r="A46" s="1"/>
      <c r="B46" s="9"/>
      <c r="C46" s="167"/>
      <c r="D46" s="168"/>
      <c r="E46" s="168"/>
      <c r="F46" s="168"/>
      <c r="G46" s="168"/>
      <c r="H46" s="168"/>
      <c r="I46" s="168"/>
      <c r="J46" s="168"/>
      <c r="K46" s="168"/>
      <c r="L46" s="168"/>
      <c r="M46" s="168"/>
      <c r="N46" s="168"/>
      <c r="O46" s="173"/>
      <c r="P46" s="173"/>
      <c r="Q46" s="173"/>
      <c r="R46" s="173"/>
      <c r="S46" s="173"/>
      <c r="T46" s="173"/>
      <c r="U46" s="174"/>
      <c r="V46" s="179"/>
      <c r="W46" s="180"/>
      <c r="X46" s="180"/>
      <c r="Y46" s="180"/>
      <c r="Z46" s="180"/>
      <c r="AA46" s="180"/>
      <c r="AB46" s="180"/>
      <c r="AC46" s="180"/>
      <c r="AD46" s="180"/>
      <c r="AE46" s="180"/>
      <c r="AF46" s="180"/>
      <c r="AG46" s="180"/>
      <c r="AH46" s="180"/>
      <c r="AI46" s="180"/>
      <c r="AJ46" s="180"/>
      <c r="AK46" s="185"/>
      <c r="AL46" s="185"/>
      <c r="AM46" s="186"/>
      <c r="AN46" s="190"/>
      <c r="AO46" s="168"/>
      <c r="AP46" s="168"/>
      <c r="AQ46" s="168"/>
      <c r="AR46" s="168"/>
      <c r="AS46" s="168"/>
      <c r="AT46" s="168"/>
      <c r="AU46" s="168"/>
      <c r="AV46" s="168"/>
      <c r="AW46" s="168"/>
      <c r="AX46" s="168"/>
      <c r="AY46" s="168"/>
      <c r="AZ46" s="173"/>
      <c r="BA46" s="173"/>
      <c r="BB46" s="173"/>
      <c r="BC46" s="173"/>
      <c r="BD46" s="173"/>
      <c r="BE46" s="173"/>
      <c r="BF46" s="174"/>
      <c r="BG46" s="179"/>
      <c r="BH46" s="180"/>
      <c r="BI46" s="180"/>
      <c r="BJ46" s="180"/>
      <c r="BK46" s="180"/>
      <c r="BL46" s="180"/>
      <c r="BM46" s="180"/>
      <c r="BN46" s="180"/>
      <c r="BO46" s="180"/>
      <c r="BP46" s="180"/>
      <c r="BQ46" s="180"/>
      <c r="BR46" s="180"/>
      <c r="BS46" s="180"/>
      <c r="BT46" s="180"/>
      <c r="BU46" s="180"/>
      <c r="BV46" s="185"/>
      <c r="BW46" s="185"/>
      <c r="BX46" s="186"/>
      <c r="BY46" s="10"/>
      <c r="BZ46" s="1"/>
      <c r="CA46" s="1"/>
      <c r="CB46" s="1"/>
      <c r="CC46" s="1"/>
      <c r="CD46" s="1"/>
      <c r="CE46" s="369"/>
      <c r="CF46" s="369"/>
      <c r="CG46" s="369"/>
      <c r="CH46" s="369"/>
      <c r="CI46" s="369"/>
      <c r="CJ46" s="369"/>
      <c r="CK46" s="369"/>
      <c r="CL46" s="369"/>
      <c r="CM46" s="369"/>
      <c r="CN46" s="369"/>
      <c r="CO46" s="369"/>
      <c r="CP46" s="369"/>
      <c r="CQ46" s="369"/>
      <c r="CR46" s="369"/>
      <c r="CS46" s="369"/>
      <c r="CT46" s="369"/>
      <c r="CU46" s="369"/>
      <c r="CV46" s="369"/>
      <c r="CW46" s="369"/>
      <c r="CX46" s="369"/>
      <c r="CY46" s="369"/>
      <c r="CZ46" s="369"/>
      <c r="DA46" s="369"/>
      <c r="DB46" s="369"/>
      <c r="DC46" s="369"/>
      <c r="DD46" s="369"/>
      <c r="DE46" s="369"/>
      <c r="DF46" s="369"/>
    </row>
    <row r="47" spans="1:119" ht="7.5" customHeight="1" thickBot="1" x14ac:dyDescent="0.2">
      <c r="A47" s="1"/>
      <c r="B47" s="9"/>
      <c r="C47" s="169"/>
      <c r="D47" s="170"/>
      <c r="E47" s="170"/>
      <c r="F47" s="170"/>
      <c r="G47" s="170"/>
      <c r="H47" s="170"/>
      <c r="I47" s="170"/>
      <c r="J47" s="170"/>
      <c r="K47" s="170"/>
      <c r="L47" s="170"/>
      <c r="M47" s="170"/>
      <c r="N47" s="170"/>
      <c r="O47" s="175"/>
      <c r="P47" s="175"/>
      <c r="Q47" s="175"/>
      <c r="R47" s="175"/>
      <c r="S47" s="175"/>
      <c r="T47" s="175"/>
      <c r="U47" s="176"/>
      <c r="V47" s="181"/>
      <c r="W47" s="182"/>
      <c r="X47" s="182"/>
      <c r="Y47" s="182"/>
      <c r="Z47" s="182"/>
      <c r="AA47" s="182"/>
      <c r="AB47" s="182"/>
      <c r="AC47" s="182"/>
      <c r="AD47" s="182"/>
      <c r="AE47" s="182"/>
      <c r="AF47" s="182"/>
      <c r="AG47" s="182"/>
      <c r="AH47" s="182"/>
      <c r="AI47" s="182"/>
      <c r="AJ47" s="182"/>
      <c r="AK47" s="187"/>
      <c r="AL47" s="187"/>
      <c r="AM47" s="188"/>
      <c r="AN47" s="191"/>
      <c r="AO47" s="192"/>
      <c r="AP47" s="192"/>
      <c r="AQ47" s="192"/>
      <c r="AR47" s="192"/>
      <c r="AS47" s="192"/>
      <c r="AT47" s="192"/>
      <c r="AU47" s="192"/>
      <c r="AV47" s="192"/>
      <c r="AW47" s="192"/>
      <c r="AX47" s="192"/>
      <c r="AY47" s="192"/>
      <c r="AZ47" s="193"/>
      <c r="BA47" s="193"/>
      <c r="BB47" s="193"/>
      <c r="BC47" s="193"/>
      <c r="BD47" s="193"/>
      <c r="BE47" s="193"/>
      <c r="BF47" s="194"/>
      <c r="BG47" s="206"/>
      <c r="BH47" s="207"/>
      <c r="BI47" s="207"/>
      <c r="BJ47" s="207"/>
      <c r="BK47" s="207"/>
      <c r="BL47" s="207"/>
      <c r="BM47" s="207"/>
      <c r="BN47" s="207"/>
      <c r="BO47" s="207"/>
      <c r="BP47" s="207"/>
      <c r="BQ47" s="207"/>
      <c r="BR47" s="207"/>
      <c r="BS47" s="207"/>
      <c r="BT47" s="207"/>
      <c r="BU47" s="207"/>
      <c r="BV47" s="208"/>
      <c r="BW47" s="208"/>
      <c r="BX47" s="209"/>
      <c r="BY47" s="10"/>
      <c r="BZ47" s="1"/>
      <c r="CA47" s="1"/>
      <c r="CB47" s="1"/>
      <c r="CC47" s="1"/>
      <c r="CD47" s="1"/>
      <c r="CE47" s="363" t="s">
        <v>22</v>
      </c>
      <c r="CF47" s="329"/>
      <c r="CG47" s="329"/>
      <c r="CH47" s="329"/>
      <c r="CI47" s="329"/>
      <c r="CJ47" s="329"/>
      <c r="CK47" s="329"/>
      <c r="CL47" s="329"/>
      <c r="CM47" s="329"/>
      <c r="CN47" s="329"/>
      <c r="CO47" s="329"/>
      <c r="CP47" s="329"/>
      <c r="CQ47" s="329"/>
      <c r="CR47" s="364"/>
      <c r="CS47" s="371"/>
      <c r="CT47" s="372"/>
      <c r="CU47" s="372"/>
      <c r="CV47" s="372"/>
      <c r="CW47" s="372"/>
      <c r="CX47" s="372"/>
      <c r="CY47" s="372"/>
      <c r="CZ47" s="372"/>
      <c r="DA47" s="372"/>
      <c r="DB47" s="372"/>
      <c r="DC47" s="372"/>
      <c r="DD47" s="372"/>
      <c r="DE47" s="372"/>
      <c r="DF47" s="373"/>
      <c r="DG47" s="311" t="s">
        <v>31</v>
      </c>
      <c r="DH47" s="312"/>
      <c r="DI47" s="312"/>
      <c r="DJ47" s="312"/>
      <c r="DK47" s="312"/>
      <c r="DL47" s="312"/>
      <c r="DM47" s="312"/>
      <c r="DN47" s="312"/>
      <c r="DO47" s="312"/>
    </row>
    <row r="48" spans="1:119" ht="7.5" customHeight="1" x14ac:dyDescent="0.15">
      <c r="A48" s="1"/>
      <c r="B48" s="9"/>
      <c r="AV48" s="73"/>
      <c r="AW48" s="73"/>
      <c r="AX48" s="73"/>
      <c r="AY48" s="73"/>
      <c r="AZ48" s="73"/>
      <c r="BA48" s="73"/>
      <c r="BB48" s="1"/>
      <c r="BC48" s="75"/>
      <c r="BD48" s="75"/>
      <c r="BE48" s="75"/>
      <c r="BF48" s="75"/>
      <c r="BG48" s="75"/>
      <c r="BH48" s="75"/>
      <c r="BI48" s="75"/>
      <c r="BJ48" s="75"/>
      <c r="BK48" s="1"/>
      <c r="BL48" s="1"/>
      <c r="BM48" s="1"/>
      <c r="BN48" s="1"/>
      <c r="BO48" s="1"/>
      <c r="BP48" s="1"/>
      <c r="BQ48" s="1"/>
      <c r="BR48" s="1"/>
      <c r="BS48" s="1"/>
      <c r="BT48" s="1"/>
      <c r="BU48" s="1"/>
      <c r="BV48" s="1"/>
      <c r="BW48" s="1"/>
      <c r="BX48" s="1"/>
      <c r="BY48" s="10"/>
      <c r="BZ48" s="1"/>
      <c r="CA48" s="1"/>
      <c r="CB48" s="1"/>
      <c r="CC48" s="1"/>
      <c r="CD48" s="1"/>
      <c r="CE48" s="313"/>
      <c r="CF48" s="314"/>
      <c r="CG48" s="314"/>
      <c r="CH48" s="314"/>
      <c r="CI48" s="314"/>
      <c r="CJ48" s="314"/>
      <c r="CK48" s="314"/>
      <c r="CL48" s="314"/>
      <c r="CM48" s="314"/>
      <c r="CN48" s="314"/>
      <c r="CO48" s="314"/>
      <c r="CP48" s="314"/>
      <c r="CQ48" s="314"/>
      <c r="CR48" s="370"/>
      <c r="CS48" s="374"/>
      <c r="CT48" s="375"/>
      <c r="CU48" s="375"/>
      <c r="CV48" s="375"/>
      <c r="CW48" s="375"/>
      <c r="CX48" s="375"/>
      <c r="CY48" s="375"/>
      <c r="CZ48" s="375"/>
      <c r="DA48" s="375"/>
      <c r="DB48" s="375"/>
      <c r="DC48" s="375"/>
      <c r="DD48" s="375"/>
      <c r="DE48" s="375"/>
      <c r="DF48" s="376"/>
      <c r="DG48" s="311"/>
      <c r="DH48" s="312"/>
      <c r="DI48" s="312"/>
      <c r="DJ48" s="312"/>
      <c r="DK48" s="312"/>
      <c r="DL48" s="312"/>
      <c r="DM48" s="312"/>
      <c r="DN48" s="312"/>
      <c r="DO48" s="312"/>
    </row>
    <row r="49" spans="1:155" ht="7.5" customHeight="1" x14ac:dyDescent="0.15">
      <c r="A49" s="1"/>
      <c r="B49" s="9"/>
      <c r="AV49" s="73"/>
      <c r="AW49" s="73"/>
      <c r="AX49" s="73"/>
      <c r="AY49" s="73"/>
      <c r="AZ49" s="73"/>
      <c r="BA49" s="73"/>
      <c r="BB49" s="1"/>
      <c r="BC49" s="74"/>
      <c r="BD49" s="74"/>
      <c r="BE49" s="74"/>
      <c r="BF49" s="74"/>
      <c r="BG49" s="74"/>
      <c r="BH49" s="74"/>
      <c r="BI49" s="75"/>
      <c r="BJ49" s="75"/>
      <c r="BK49" s="1"/>
      <c r="BL49" s="1"/>
      <c r="BM49" s="1"/>
      <c r="BN49" s="1"/>
      <c r="BO49" s="1"/>
      <c r="BP49" s="1"/>
      <c r="BQ49" s="1"/>
      <c r="BR49" s="1"/>
      <c r="BS49" s="1"/>
      <c r="BT49" s="1"/>
      <c r="BU49" s="1"/>
      <c r="BV49" s="1"/>
      <c r="BW49" s="1"/>
      <c r="BX49" s="1"/>
      <c r="BY49" s="10"/>
      <c r="BZ49" s="1"/>
      <c r="CA49" s="1"/>
      <c r="CB49" s="1"/>
      <c r="CC49" s="1"/>
      <c r="CD49" s="1"/>
      <c r="CE49" s="363" t="s">
        <v>1</v>
      </c>
      <c r="CF49" s="329"/>
      <c r="CG49" s="329"/>
      <c r="CH49" s="329"/>
      <c r="CI49" s="329"/>
      <c r="CJ49" s="329"/>
      <c r="CK49" s="329"/>
      <c r="CL49" s="329"/>
      <c r="CM49" s="329"/>
      <c r="CN49" s="329"/>
      <c r="CO49" s="329"/>
      <c r="CP49" s="329"/>
      <c r="CQ49" s="329"/>
      <c r="CR49" s="364"/>
      <c r="CS49" s="377"/>
      <c r="CT49" s="378"/>
      <c r="CU49" s="378"/>
      <c r="CV49" s="378"/>
      <c r="CW49" s="378"/>
      <c r="CX49" s="378"/>
      <c r="CY49" s="378"/>
      <c r="CZ49" s="378"/>
      <c r="DA49" s="378"/>
      <c r="DB49" s="378"/>
      <c r="DC49" s="378"/>
      <c r="DD49" s="378"/>
      <c r="DE49" s="378"/>
      <c r="DF49" s="379"/>
    </row>
    <row r="50" spans="1:155" ht="7.5" customHeight="1" x14ac:dyDescent="0.15">
      <c r="A50" s="1"/>
      <c r="B50" s="9"/>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1"/>
      <c r="BK50" s="1"/>
      <c r="BL50" s="1"/>
      <c r="BM50" s="1"/>
      <c r="BN50" s="1"/>
      <c r="BO50" s="1"/>
      <c r="BP50" s="1"/>
      <c r="BQ50" s="1"/>
      <c r="BR50" s="1"/>
      <c r="BS50" s="1"/>
      <c r="BT50" s="1"/>
      <c r="BU50" s="1"/>
      <c r="BV50" s="1"/>
      <c r="BW50" s="1"/>
      <c r="BX50" s="1"/>
      <c r="BY50" s="10"/>
      <c r="BZ50" s="1"/>
      <c r="CA50" s="1"/>
      <c r="CB50" s="1"/>
      <c r="CC50" s="1"/>
      <c r="CD50" s="1"/>
      <c r="CE50" s="313"/>
      <c r="CF50" s="314"/>
      <c r="CG50" s="314"/>
      <c r="CH50" s="314"/>
      <c r="CI50" s="314"/>
      <c r="CJ50" s="314"/>
      <c r="CK50" s="314"/>
      <c r="CL50" s="314"/>
      <c r="CM50" s="314"/>
      <c r="CN50" s="314"/>
      <c r="CO50" s="314"/>
      <c r="CP50" s="314"/>
      <c r="CQ50" s="314"/>
      <c r="CR50" s="370"/>
      <c r="CS50" s="380"/>
      <c r="CT50" s="381"/>
      <c r="CU50" s="381"/>
      <c r="CV50" s="381"/>
      <c r="CW50" s="381"/>
      <c r="CX50" s="381"/>
      <c r="CY50" s="381"/>
      <c r="CZ50" s="381"/>
      <c r="DA50" s="381"/>
      <c r="DB50" s="381"/>
      <c r="DC50" s="381"/>
      <c r="DD50" s="381"/>
      <c r="DE50" s="381"/>
      <c r="DF50" s="382"/>
    </row>
    <row r="51" spans="1:155" ht="7.5" customHeight="1" x14ac:dyDescent="0.15">
      <c r="A51" s="1"/>
      <c r="B51" s="9"/>
      <c r="C51" s="155" t="s">
        <v>0</v>
      </c>
      <c r="D51" s="156"/>
      <c r="E51" s="156"/>
      <c r="F51" s="156"/>
      <c r="G51" s="54"/>
      <c r="H51" s="54"/>
      <c r="I51" s="54"/>
      <c r="J51" s="54"/>
      <c r="K51" s="54"/>
      <c r="L51" s="54"/>
      <c r="M51" s="54"/>
      <c r="N51" s="54"/>
      <c r="O51" s="54"/>
      <c r="P51" s="54"/>
      <c r="Q51" s="54"/>
      <c r="R51" s="54"/>
      <c r="S51" s="54"/>
      <c r="T51" s="54"/>
      <c r="U51" s="54"/>
      <c r="V51" s="27"/>
      <c r="W51" s="27"/>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4"/>
      <c r="BJ51" s="52"/>
      <c r="BK51" s="1"/>
      <c r="BL51" s="1"/>
      <c r="BM51" s="1"/>
      <c r="BN51" s="1"/>
      <c r="BO51" s="1"/>
      <c r="BP51" s="1"/>
      <c r="BQ51" s="1"/>
      <c r="BR51" s="77"/>
      <c r="BS51" s="77"/>
      <c r="BT51" s="77"/>
      <c r="BU51" s="77"/>
      <c r="BV51" s="77"/>
      <c r="BW51" s="77"/>
      <c r="BX51" s="77"/>
      <c r="BY51" s="10"/>
      <c r="BZ51" s="1"/>
      <c r="CA51" s="1"/>
      <c r="CB51" s="1"/>
      <c r="CC51" s="1"/>
      <c r="CD51" s="1"/>
      <c r="CE51" s="363" t="s">
        <v>34</v>
      </c>
      <c r="CF51" s="329"/>
      <c r="CG51" s="329"/>
      <c r="CH51" s="329"/>
      <c r="CI51" s="329"/>
      <c r="CJ51" s="329"/>
      <c r="CK51" s="329"/>
      <c r="CL51" s="329"/>
      <c r="CM51" s="329"/>
      <c r="CN51" s="329"/>
      <c r="CO51" s="329"/>
      <c r="CP51" s="329"/>
      <c r="CQ51" s="329"/>
      <c r="CR51" s="364"/>
      <c r="CS51" s="377"/>
      <c r="CT51" s="378"/>
      <c r="CU51" s="378"/>
      <c r="CV51" s="378"/>
      <c r="CW51" s="378"/>
      <c r="CX51" s="378"/>
      <c r="CY51" s="378"/>
      <c r="CZ51" s="378"/>
      <c r="DA51" s="378"/>
      <c r="DB51" s="378"/>
      <c r="DC51" s="378"/>
      <c r="DD51" s="378"/>
      <c r="DE51" s="378"/>
      <c r="DF51" s="379"/>
    </row>
    <row r="52" spans="1:155" ht="7.5" customHeight="1" x14ac:dyDescent="0.15">
      <c r="A52" s="1"/>
      <c r="B52" s="9"/>
      <c r="C52" s="157"/>
      <c r="D52" s="158"/>
      <c r="E52" s="158"/>
      <c r="F52" s="158"/>
      <c r="G52" s="57"/>
      <c r="H52" s="57"/>
      <c r="I52" s="57"/>
      <c r="J52" s="57"/>
      <c r="K52" s="57"/>
      <c r="L52" s="57"/>
      <c r="M52" s="57"/>
      <c r="N52" s="57"/>
      <c r="O52" s="57"/>
      <c r="P52" s="57"/>
      <c r="Q52" s="57"/>
      <c r="R52" s="57"/>
      <c r="S52" s="57"/>
      <c r="T52" s="57"/>
      <c r="U52" s="57"/>
      <c r="V52" s="38"/>
      <c r="W52" s="38"/>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5"/>
      <c r="BJ52" s="1"/>
      <c r="BK52" s="1"/>
      <c r="BL52" s="1"/>
      <c r="BM52" s="1"/>
      <c r="BN52" s="1"/>
      <c r="BO52" s="1"/>
      <c r="BP52" s="1"/>
      <c r="BQ52" s="1"/>
      <c r="BR52" s="1"/>
      <c r="BS52" s="1"/>
      <c r="BT52" s="1"/>
      <c r="BU52" s="1"/>
      <c r="BV52" s="1"/>
      <c r="BW52" s="1"/>
      <c r="BX52" s="1"/>
      <c r="BY52" s="10"/>
      <c r="BZ52" s="1"/>
      <c r="CA52" s="1"/>
      <c r="CB52" s="1"/>
      <c r="CC52" s="1"/>
      <c r="CD52" s="1"/>
      <c r="CE52" s="313"/>
      <c r="CF52" s="314"/>
      <c r="CG52" s="314"/>
      <c r="CH52" s="314"/>
      <c r="CI52" s="314"/>
      <c r="CJ52" s="314"/>
      <c r="CK52" s="314"/>
      <c r="CL52" s="314"/>
      <c r="CM52" s="314"/>
      <c r="CN52" s="314"/>
      <c r="CO52" s="314"/>
      <c r="CP52" s="314"/>
      <c r="CQ52" s="314"/>
      <c r="CR52" s="370"/>
      <c r="CS52" s="380"/>
      <c r="CT52" s="381"/>
      <c r="CU52" s="381"/>
      <c r="CV52" s="381"/>
      <c r="CW52" s="381"/>
      <c r="CX52" s="381"/>
      <c r="CY52" s="381"/>
      <c r="CZ52" s="381"/>
      <c r="DA52" s="381"/>
      <c r="DB52" s="381"/>
      <c r="DC52" s="381"/>
      <c r="DD52" s="381"/>
      <c r="DE52" s="381"/>
      <c r="DF52" s="382"/>
    </row>
    <row r="53" spans="1:155" ht="7.5" customHeight="1" x14ac:dyDescent="0.15">
      <c r="A53" s="1"/>
      <c r="B53" s="9"/>
      <c r="C53" s="39"/>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5"/>
      <c r="AI53" s="25"/>
      <c r="AJ53" s="25"/>
      <c r="AK53" s="25"/>
      <c r="AL53" s="25"/>
      <c r="AM53" s="25"/>
      <c r="AN53" s="25"/>
      <c r="AO53" s="25"/>
      <c r="AP53" s="25"/>
      <c r="AQ53" s="25"/>
      <c r="AR53" s="25"/>
      <c r="AS53" s="25"/>
      <c r="AT53" s="25"/>
      <c r="AU53" s="25"/>
      <c r="AV53" s="25"/>
      <c r="AW53" s="25"/>
      <c r="AX53" s="25"/>
      <c r="AY53" s="25"/>
      <c r="AZ53" s="25"/>
      <c r="BA53" s="25"/>
      <c r="BB53" s="2"/>
      <c r="BC53" s="2"/>
      <c r="BD53" s="2"/>
      <c r="BE53" s="2"/>
      <c r="BF53" s="2"/>
      <c r="BG53" s="2"/>
      <c r="BH53" s="2"/>
      <c r="BI53" s="5"/>
      <c r="BJ53" s="1"/>
      <c r="BK53" s="1"/>
      <c r="BL53" s="1"/>
      <c r="BM53" s="1"/>
      <c r="BN53" s="1"/>
      <c r="BO53" s="1"/>
      <c r="BP53" s="1"/>
      <c r="BQ53" s="1"/>
      <c r="BR53" s="77"/>
      <c r="BS53" s="77"/>
      <c r="BT53" s="77"/>
      <c r="BU53" s="77"/>
      <c r="BV53" s="77"/>
      <c r="BW53" s="77"/>
      <c r="BX53" s="77"/>
      <c r="BY53" s="10"/>
      <c r="BZ53" s="1"/>
      <c r="CA53" s="1"/>
      <c r="CB53" s="1"/>
      <c r="CC53" s="1"/>
      <c r="CD53" s="1"/>
      <c r="CE53" s="363" t="s">
        <v>76</v>
      </c>
      <c r="CF53" s="329"/>
      <c r="CG53" s="329"/>
      <c r="CH53" s="329"/>
      <c r="CI53" s="329"/>
      <c r="CJ53" s="329"/>
      <c r="CK53" s="329"/>
      <c r="CL53" s="329"/>
      <c r="CM53" s="329"/>
      <c r="CN53" s="329"/>
      <c r="CO53" s="329"/>
      <c r="CP53" s="329"/>
      <c r="CQ53" s="329"/>
      <c r="CR53" s="364"/>
      <c r="CS53" s="377"/>
      <c r="CT53" s="378"/>
      <c r="CU53" s="378"/>
      <c r="CV53" s="378"/>
      <c r="CW53" s="378"/>
      <c r="CX53" s="378"/>
      <c r="CY53" s="378"/>
      <c r="CZ53" s="378"/>
      <c r="DA53" s="378"/>
      <c r="DB53" s="378"/>
      <c r="DC53" s="378"/>
      <c r="DD53" s="378"/>
      <c r="DE53" s="378"/>
      <c r="DF53" s="379"/>
      <c r="DG53" s="363" t="s">
        <v>46</v>
      </c>
      <c r="DH53" s="329"/>
      <c r="DI53" s="329"/>
      <c r="DJ53" s="329"/>
      <c r="DK53" s="329"/>
      <c r="DL53" s="329"/>
      <c r="DM53" s="329"/>
      <c r="DN53" s="329"/>
      <c r="DO53" s="329"/>
      <c r="DP53" s="329"/>
      <c r="DQ53" s="329"/>
      <c r="DR53" s="329"/>
      <c r="DS53" s="329"/>
      <c r="DT53" s="329"/>
      <c r="DU53" s="364"/>
      <c r="DV53" s="344"/>
      <c r="DW53" s="345"/>
      <c r="DX53" s="345"/>
      <c r="DY53" s="345"/>
      <c r="DZ53" s="345"/>
      <c r="EA53" s="345"/>
      <c r="EB53" s="345"/>
      <c r="EC53" s="345"/>
      <c r="ED53" s="345"/>
      <c r="EE53" s="345"/>
      <c r="EF53" s="345"/>
      <c r="EG53" s="345"/>
      <c r="EH53" s="345"/>
      <c r="EI53" s="346"/>
    </row>
    <row r="54" spans="1:155" ht="7.5" customHeight="1" thickBot="1" x14ac:dyDescent="0.2">
      <c r="A54" s="1"/>
      <c r="B54" s="9"/>
      <c r="C54" s="159" t="str">
        <f>IF($CS$61="","",$CS$61)</f>
        <v/>
      </c>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1"/>
      <c r="BJ54" s="1"/>
      <c r="BK54" s="1"/>
      <c r="BL54" s="1"/>
      <c r="BM54" s="1"/>
      <c r="BN54" s="1"/>
      <c r="BO54" s="1"/>
      <c r="BP54" s="1"/>
      <c r="BQ54" s="1"/>
      <c r="BR54" s="77"/>
      <c r="BS54" s="77"/>
      <c r="BT54" s="77"/>
      <c r="BU54" s="77"/>
      <c r="BV54" s="77"/>
      <c r="BW54" s="77"/>
      <c r="BX54" s="77"/>
      <c r="BY54" s="10"/>
      <c r="BZ54" s="1"/>
      <c r="CA54" s="1"/>
      <c r="CB54" s="1"/>
      <c r="CC54" s="1"/>
      <c r="CD54" s="1"/>
      <c r="CE54" s="365"/>
      <c r="CF54" s="366"/>
      <c r="CG54" s="366"/>
      <c r="CH54" s="366"/>
      <c r="CI54" s="366"/>
      <c r="CJ54" s="366"/>
      <c r="CK54" s="366"/>
      <c r="CL54" s="366"/>
      <c r="CM54" s="366"/>
      <c r="CN54" s="366"/>
      <c r="CO54" s="366"/>
      <c r="CP54" s="366"/>
      <c r="CQ54" s="366"/>
      <c r="CR54" s="367"/>
      <c r="CS54" s="383"/>
      <c r="CT54" s="384"/>
      <c r="CU54" s="384"/>
      <c r="CV54" s="384"/>
      <c r="CW54" s="384"/>
      <c r="CX54" s="384"/>
      <c r="CY54" s="384"/>
      <c r="CZ54" s="384"/>
      <c r="DA54" s="384"/>
      <c r="DB54" s="384"/>
      <c r="DC54" s="384"/>
      <c r="DD54" s="384"/>
      <c r="DE54" s="384"/>
      <c r="DF54" s="385"/>
      <c r="DG54" s="365"/>
      <c r="DH54" s="366"/>
      <c r="DI54" s="366"/>
      <c r="DJ54" s="366"/>
      <c r="DK54" s="366"/>
      <c r="DL54" s="366"/>
      <c r="DM54" s="366"/>
      <c r="DN54" s="366"/>
      <c r="DO54" s="366"/>
      <c r="DP54" s="366"/>
      <c r="DQ54" s="366"/>
      <c r="DR54" s="366"/>
      <c r="DS54" s="366"/>
      <c r="DT54" s="366"/>
      <c r="DU54" s="367"/>
      <c r="DV54" s="347"/>
      <c r="DW54" s="348"/>
      <c r="DX54" s="348"/>
      <c r="DY54" s="348"/>
      <c r="DZ54" s="348"/>
      <c r="EA54" s="348"/>
      <c r="EB54" s="348"/>
      <c r="EC54" s="348"/>
      <c r="ED54" s="348"/>
      <c r="EE54" s="348"/>
      <c r="EF54" s="348"/>
      <c r="EG54" s="348"/>
      <c r="EH54" s="348"/>
      <c r="EI54" s="349"/>
    </row>
    <row r="55" spans="1:155" ht="7.5" customHeight="1" thickTop="1" x14ac:dyDescent="0.15">
      <c r="A55" s="1"/>
      <c r="B55" s="9"/>
      <c r="C55" s="159"/>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0"/>
      <c r="AX55" s="160"/>
      <c r="AY55" s="160"/>
      <c r="AZ55" s="160"/>
      <c r="BA55" s="160"/>
      <c r="BB55" s="160"/>
      <c r="BC55" s="160"/>
      <c r="BD55" s="160"/>
      <c r="BE55" s="160"/>
      <c r="BF55" s="160"/>
      <c r="BG55" s="160"/>
      <c r="BH55" s="160"/>
      <c r="BI55" s="161"/>
      <c r="BJ55" s="1"/>
      <c r="BK55" s="1"/>
      <c r="BL55" s="1"/>
      <c r="BM55" s="1"/>
      <c r="BN55" s="1"/>
      <c r="BO55" s="1"/>
      <c r="BP55" s="1"/>
      <c r="BQ55" s="1"/>
      <c r="BR55" s="77"/>
      <c r="BS55" s="77"/>
      <c r="BT55" s="77"/>
      <c r="BU55" s="77"/>
      <c r="BV55" s="77"/>
      <c r="BW55" s="77"/>
      <c r="BX55" s="77"/>
      <c r="BY55" s="10"/>
      <c r="BZ55" s="1"/>
      <c r="CA55" s="1"/>
      <c r="CB55" s="1"/>
      <c r="CC55" s="1"/>
      <c r="CD55" s="1"/>
      <c r="CE55" s="359" t="s">
        <v>11</v>
      </c>
      <c r="CF55" s="360"/>
      <c r="CG55" s="360"/>
      <c r="CH55" s="360"/>
      <c r="CI55" s="360"/>
      <c r="CJ55" s="360"/>
      <c r="CK55" s="360"/>
      <c r="CL55" s="360"/>
      <c r="CM55" s="360"/>
      <c r="CN55" s="360"/>
      <c r="CO55" s="360"/>
      <c r="CP55" s="360"/>
      <c r="CQ55" s="360"/>
      <c r="CR55" s="361"/>
      <c r="CS55" s="341">
        <f>IFERROR(ROUND($CS$53*$DV$53,0),0)</f>
        <v>0</v>
      </c>
      <c r="CT55" s="342"/>
      <c r="CU55" s="342"/>
      <c r="CV55" s="342"/>
      <c r="CW55" s="342"/>
      <c r="CX55" s="342"/>
      <c r="CY55" s="342"/>
      <c r="CZ55" s="342"/>
      <c r="DA55" s="342"/>
      <c r="DB55" s="342"/>
      <c r="DC55" s="342"/>
      <c r="DD55" s="342"/>
      <c r="DE55" s="342"/>
      <c r="DF55" s="343"/>
      <c r="DG55" s="18"/>
      <c r="DH55" s="18"/>
      <c r="DI55" s="18"/>
      <c r="DJ55" s="18"/>
      <c r="DK55" s="18"/>
      <c r="DL55" s="18"/>
      <c r="DM55" s="18"/>
      <c r="DN55" s="18"/>
      <c r="DO55" s="18"/>
      <c r="DP55" s="17"/>
      <c r="DQ55" s="17"/>
      <c r="DR55" s="17"/>
      <c r="DS55" s="17"/>
      <c r="DT55" s="17"/>
    </row>
    <row r="56" spans="1:155" ht="7.5" customHeight="1" x14ac:dyDescent="0.15">
      <c r="A56" s="1"/>
      <c r="B56" s="9"/>
      <c r="C56" s="159" t="str">
        <f>IF($CS$63="","",$CS$63)</f>
        <v/>
      </c>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1"/>
      <c r="BJ56" s="1"/>
      <c r="BK56" s="1"/>
      <c r="BL56" s="1"/>
      <c r="BM56" s="1"/>
      <c r="BN56" s="1"/>
      <c r="BO56" s="1"/>
      <c r="BP56" s="1"/>
      <c r="BQ56" s="1"/>
      <c r="BR56" s="77"/>
      <c r="BS56" s="77"/>
      <c r="BT56" s="77"/>
      <c r="BU56" s="77"/>
      <c r="BV56" s="77"/>
      <c r="BW56" s="77"/>
      <c r="BX56" s="77"/>
      <c r="BY56" s="10"/>
      <c r="BZ56" s="1"/>
      <c r="CA56" s="1"/>
      <c r="CB56" s="1"/>
      <c r="CC56" s="1"/>
      <c r="CD56" s="1"/>
      <c r="CE56" s="353"/>
      <c r="CF56" s="354"/>
      <c r="CG56" s="354"/>
      <c r="CH56" s="354"/>
      <c r="CI56" s="354"/>
      <c r="CJ56" s="354"/>
      <c r="CK56" s="354"/>
      <c r="CL56" s="354"/>
      <c r="CM56" s="354"/>
      <c r="CN56" s="354"/>
      <c r="CO56" s="354"/>
      <c r="CP56" s="354"/>
      <c r="CQ56" s="354"/>
      <c r="CR56" s="355"/>
      <c r="CS56" s="356"/>
      <c r="CT56" s="357"/>
      <c r="CU56" s="357"/>
      <c r="CV56" s="357"/>
      <c r="CW56" s="357"/>
      <c r="CX56" s="357"/>
      <c r="CY56" s="357"/>
      <c r="CZ56" s="357"/>
      <c r="DA56" s="357"/>
      <c r="DB56" s="357"/>
      <c r="DC56" s="357"/>
      <c r="DD56" s="357"/>
      <c r="DE56" s="357"/>
      <c r="DF56" s="358"/>
      <c r="DG56" s="18"/>
      <c r="DH56" s="18"/>
      <c r="DI56" s="18"/>
      <c r="DJ56" s="18"/>
      <c r="DK56" s="18"/>
      <c r="DL56" s="18"/>
      <c r="DM56" s="18"/>
      <c r="DN56" s="18"/>
      <c r="DO56" s="18"/>
      <c r="DP56" s="17"/>
      <c r="DQ56" s="17"/>
      <c r="DR56" s="17"/>
      <c r="DS56" s="17"/>
      <c r="DT56" s="17"/>
    </row>
    <row r="57" spans="1:155" ht="7.5" customHeight="1" x14ac:dyDescent="0.15">
      <c r="A57" s="1"/>
      <c r="B57" s="9"/>
      <c r="C57" s="159"/>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1"/>
      <c r="BJ57" s="52"/>
      <c r="BK57" s="1"/>
      <c r="BL57" s="1"/>
      <c r="BM57" s="1"/>
      <c r="BN57" s="1"/>
      <c r="BO57" s="1"/>
      <c r="BP57" s="1"/>
      <c r="BQ57" s="1"/>
      <c r="BR57" s="77"/>
      <c r="BS57" s="77"/>
      <c r="BT57" s="77"/>
      <c r="BU57" s="77"/>
      <c r="BV57" s="77"/>
      <c r="BW57" s="77"/>
      <c r="BX57" s="77"/>
      <c r="BY57" s="10"/>
      <c r="BZ57" s="1"/>
      <c r="CA57" s="1"/>
      <c r="CB57" s="1"/>
      <c r="CC57" s="1"/>
      <c r="CD57" s="1"/>
      <c r="CE57" s="350" t="s">
        <v>43</v>
      </c>
      <c r="CF57" s="351"/>
      <c r="CG57" s="351"/>
      <c r="CH57" s="351"/>
      <c r="CI57" s="351"/>
      <c r="CJ57" s="351"/>
      <c r="CK57" s="351"/>
      <c r="CL57" s="351"/>
      <c r="CM57" s="351"/>
      <c r="CN57" s="351"/>
      <c r="CO57" s="351"/>
      <c r="CP57" s="351"/>
      <c r="CQ57" s="351"/>
      <c r="CR57" s="352"/>
      <c r="CS57" s="338">
        <f>$CS$53+$CS$55</f>
        <v>0</v>
      </c>
      <c r="CT57" s="339"/>
      <c r="CU57" s="339"/>
      <c r="CV57" s="339"/>
      <c r="CW57" s="339"/>
      <c r="CX57" s="339"/>
      <c r="CY57" s="339"/>
      <c r="CZ57" s="339"/>
      <c r="DA57" s="339"/>
      <c r="DB57" s="339"/>
      <c r="DC57" s="339"/>
      <c r="DD57" s="339"/>
      <c r="DE57" s="339"/>
      <c r="DF57" s="340"/>
      <c r="DG57" s="19"/>
      <c r="DH57" s="19"/>
      <c r="DI57" s="362" t="s">
        <v>54</v>
      </c>
      <c r="DJ57" s="362"/>
      <c r="DK57" s="362"/>
      <c r="DL57" s="362"/>
      <c r="DM57" s="362"/>
      <c r="DN57" s="362"/>
      <c r="DO57" s="362"/>
      <c r="DP57" s="362"/>
      <c r="DQ57" s="362"/>
      <c r="DR57" s="362"/>
      <c r="DS57" s="362"/>
      <c r="DT57" s="362"/>
      <c r="DU57" s="362"/>
      <c r="DV57" s="362"/>
      <c r="DW57" s="362"/>
      <c r="DX57" s="362"/>
      <c r="DY57" s="362"/>
      <c r="DZ57" s="362"/>
      <c r="EA57" s="362"/>
      <c r="EB57" s="362"/>
      <c r="EC57" s="362"/>
      <c r="ED57" s="362"/>
      <c r="EE57" s="362"/>
      <c r="EF57" s="362"/>
      <c r="EG57" s="362"/>
      <c r="EH57" s="362"/>
      <c r="EI57" s="101"/>
      <c r="EJ57" s="101"/>
    </row>
    <row r="58" spans="1:155" ht="7.5" customHeight="1" x14ac:dyDescent="0.15">
      <c r="A58" s="1"/>
      <c r="B58" s="9"/>
      <c r="C58" s="159" t="str">
        <f>IF($CS$65="","",$CS$65)</f>
        <v/>
      </c>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1"/>
      <c r="BJ58" s="52"/>
      <c r="BK58" s="1"/>
      <c r="BL58" s="1"/>
      <c r="BM58" s="1"/>
      <c r="BN58" s="1"/>
      <c r="BO58" s="1"/>
      <c r="BP58" s="1"/>
      <c r="BQ58" s="1"/>
      <c r="BR58" s="77"/>
      <c r="BS58" s="77"/>
      <c r="BT58" s="77"/>
      <c r="BU58" s="77"/>
      <c r="BV58" s="77"/>
      <c r="BW58" s="77"/>
      <c r="BX58" s="77"/>
      <c r="BY58" s="10"/>
      <c r="BZ58" s="1"/>
      <c r="CA58" s="1"/>
      <c r="CB58" s="1"/>
      <c r="CC58" s="1"/>
      <c r="CD58" s="1"/>
      <c r="CE58" s="359"/>
      <c r="CF58" s="360"/>
      <c r="CG58" s="360"/>
      <c r="CH58" s="360"/>
      <c r="CI58" s="360"/>
      <c r="CJ58" s="360"/>
      <c r="CK58" s="360"/>
      <c r="CL58" s="360"/>
      <c r="CM58" s="360"/>
      <c r="CN58" s="360"/>
      <c r="CO58" s="360"/>
      <c r="CP58" s="360"/>
      <c r="CQ58" s="360"/>
      <c r="CR58" s="361"/>
      <c r="CS58" s="341"/>
      <c r="CT58" s="342"/>
      <c r="CU58" s="342"/>
      <c r="CV58" s="342"/>
      <c r="CW58" s="342"/>
      <c r="CX58" s="342"/>
      <c r="CY58" s="342"/>
      <c r="CZ58" s="342"/>
      <c r="DA58" s="342"/>
      <c r="DB58" s="342"/>
      <c r="DC58" s="342"/>
      <c r="DD58" s="342"/>
      <c r="DE58" s="342"/>
      <c r="DF58" s="343"/>
      <c r="DG58" s="19"/>
      <c r="DH58" s="19"/>
      <c r="DI58" s="362"/>
      <c r="DJ58" s="362"/>
      <c r="DK58" s="362"/>
      <c r="DL58" s="362"/>
      <c r="DM58" s="362"/>
      <c r="DN58" s="362"/>
      <c r="DO58" s="362"/>
      <c r="DP58" s="362"/>
      <c r="DQ58" s="362"/>
      <c r="DR58" s="362"/>
      <c r="DS58" s="362"/>
      <c r="DT58" s="362"/>
      <c r="DU58" s="362"/>
      <c r="DV58" s="362"/>
      <c r="DW58" s="362"/>
      <c r="DX58" s="362"/>
      <c r="DY58" s="362"/>
      <c r="DZ58" s="362"/>
      <c r="EA58" s="362"/>
      <c r="EB58" s="362"/>
      <c r="EC58" s="362"/>
      <c r="ED58" s="362"/>
      <c r="EE58" s="362"/>
      <c r="EF58" s="362"/>
      <c r="EG58" s="362"/>
      <c r="EH58" s="362"/>
      <c r="EI58" s="101"/>
      <c r="EJ58" s="101"/>
    </row>
    <row r="59" spans="1:155" ht="7.5" customHeight="1" x14ac:dyDescent="0.15">
      <c r="A59" s="1"/>
      <c r="B59" s="9"/>
      <c r="C59" s="162"/>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4"/>
      <c r="BJ59" s="52"/>
      <c r="BK59" s="1"/>
      <c r="BL59" s="1"/>
      <c r="BM59" s="1"/>
      <c r="BN59" s="1"/>
      <c r="BO59" s="1"/>
      <c r="BP59" s="1"/>
      <c r="BQ59" s="1"/>
      <c r="BR59" s="77"/>
      <c r="BS59" s="77"/>
      <c r="BT59" s="77"/>
      <c r="BU59" s="77"/>
      <c r="BV59" s="77"/>
      <c r="BW59" s="77"/>
      <c r="BX59" s="77"/>
      <c r="BY59" s="10"/>
      <c r="BZ59" s="1"/>
      <c r="CA59" s="1"/>
      <c r="CB59" s="1"/>
      <c r="CC59" s="1"/>
      <c r="CD59" s="1"/>
      <c r="CE59" s="350" t="s">
        <v>12</v>
      </c>
      <c r="CF59" s="351"/>
      <c r="CG59" s="351"/>
      <c r="CH59" s="351"/>
      <c r="CI59" s="351"/>
      <c r="CJ59" s="351"/>
      <c r="CK59" s="351"/>
      <c r="CL59" s="351"/>
      <c r="CM59" s="351"/>
      <c r="CN59" s="351"/>
      <c r="CO59" s="351"/>
      <c r="CP59" s="351"/>
      <c r="CQ59" s="351"/>
      <c r="CR59" s="352"/>
      <c r="CS59" s="338">
        <f>$CS$53+$CS$51</f>
        <v>0</v>
      </c>
      <c r="CT59" s="339"/>
      <c r="CU59" s="339"/>
      <c r="CV59" s="339"/>
      <c r="CW59" s="339"/>
      <c r="CX59" s="339"/>
      <c r="CY59" s="339"/>
      <c r="CZ59" s="339"/>
      <c r="DA59" s="339"/>
      <c r="DB59" s="339"/>
      <c r="DC59" s="339"/>
      <c r="DD59" s="339"/>
      <c r="DE59" s="339"/>
      <c r="DF59" s="340"/>
      <c r="DG59" s="20"/>
      <c r="DH59" s="20"/>
      <c r="DI59" s="20"/>
      <c r="DJ59" s="20"/>
      <c r="DK59" s="20"/>
      <c r="DL59" s="20"/>
      <c r="DM59" s="20"/>
      <c r="DN59" s="20"/>
      <c r="DO59" s="20"/>
      <c r="DP59" s="17"/>
      <c r="DQ59" s="17"/>
      <c r="DR59" s="17"/>
      <c r="DS59" s="17"/>
      <c r="DT59" s="17"/>
    </row>
    <row r="60" spans="1:155" ht="7.5" customHeight="1" thickBot="1" x14ac:dyDescent="0.2">
      <c r="A60" s="1"/>
      <c r="B60" s="28"/>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1"/>
      <c r="BZ60" s="1"/>
      <c r="CA60" s="1"/>
      <c r="CB60" s="1"/>
      <c r="CC60" s="1"/>
      <c r="CD60" s="1"/>
      <c r="CE60" s="353"/>
      <c r="CF60" s="354"/>
      <c r="CG60" s="354"/>
      <c r="CH60" s="354"/>
      <c r="CI60" s="354"/>
      <c r="CJ60" s="354"/>
      <c r="CK60" s="354"/>
      <c r="CL60" s="354"/>
      <c r="CM60" s="354"/>
      <c r="CN60" s="354"/>
      <c r="CO60" s="354"/>
      <c r="CP60" s="354"/>
      <c r="CQ60" s="354"/>
      <c r="CR60" s="355"/>
      <c r="CS60" s="356"/>
      <c r="CT60" s="357"/>
      <c r="CU60" s="357"/>
      <c r="CV60" s="357"/>
      <c r="CW60" s="357"/>
      <c r="CX60" s="357"/>
      <c r="CY60" s="357"/>
      <c r="CZ60" s="357"/>
      <c r="DA60" s="357"/>
      <c r="DB60" s="357"/>
      <c r="DC60" s="357"/>
      <c r="DD60" s="357"/>
      <c r="DE60" s="357"/>
      <c r="DF60" s="358"/>
      <c r="DG60" s="20"/>
      <c r="DH60" s="20"/>
      <c r="DI60" s="20"/>
      <c r="DJ60" s="20"/>
      <c r="DK60" s="20"/>
      <c r="DL60" s="20"/>
      <c r="DM60" s="20"/>
      <c r="DN60" s="20"/>
      <c r="DO60" s="20"/>
      <c r="DP60" s="17"/>
      <c r="DQ60" s="17"/>
      <c r="DR60" s="17"/>
      <c r="DS60" s="17"/>
      <c r="DT60" s="17"/>
    </row>
    <row r="61" spans="1:155" ht="7.5" customHeight="1" x14ac:dyDescent="0.15">
      <c r="A61" s="1"/>
      <c r="B61" s="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
      <c r="BC61" s="2"/>
      <c r="BD61" s="2"/>
      <c r="BE61" s="2"/>
      <c r="BF61" s="2"/>
      <c r="BG61" s="2"/>
      <c r="BH61" s="2"/>
      <c r="BI61" s="2"/>
      <c r="BJ61" s="2"/>
      <c r="BK61" s="2"/>
      <c r="BL61" s="2"/>
      <c r="BM61" s="2"/>
      <c r="BN61" s="2"/>
      <c r="BO61" s="2"/>
      <c r="BP61" s="2"/>
      <c r="BQ61" s="2"/>
      <c r="BR61" s="2"/>
      <c r="BS61" s="2"/>
      <c r="BT61" s="2"/>
      <c r="BU61" s="2"/>
      <c r="BV61" s="2"/>
      <c r="BW61" s="2"/>
      <c r="BX61" s="2"/>
      <c r="BY61" s="2"/>
      <c r="BZ61" s="1"/>
      <c r="CA61" s="1"/>
      <c r="CB61" s="1"/>
      <c r="CC61" s="1"/>
      <c r="CD61" s="1"/>
      <c r="CE61" s="311" t="s">
        <v>50</v>
      </c>
      <c r="CF61" s="312"/>
      <c r="CG61" s="312"/>
      <c r="CH61" s="312"/>
      <c r="CI61" s="21"/>
      <c r="CJ61" s="21"/>
      <c r="CK61" s="21"/>
      <c r="CL61" s="21"/>
      <c r="CM61" s="21"/>
      <c r="CN61" s="315" t="s">
        <v>51</v>
      </c>
      <c r="CO61" s="315"/>
      <c r="CP61" s="315"/>
      <c r="CQ61" s="315"/>
      <c r="CR61" s="316"/>
      <c r="CS61" s="319"/>
      <c r="CT61" s="320"/>
      <c r="CU61" s="320"/>
      <c r="CV61" s="320"/>
      <c r="CW61" s="320"/>
      <c r="CX61" s="320"/>
      <c r="CY61" s="320"/>
      <c r="CZ61" s="320"/>
      <c r="DA61" s="320"/>
      <c r="DB61" s="320"/>
      <c r="DC61" s="320"/>
      <c r="DD61" s="320"/>
      <c r="DE61" s="320"/>
      <c r="DF61" s="320"/>
      <c r="DG61" s="320"/>
      <c r="DH61" s="320"/>
      <c r="DI61" s="320"/>
      <c r="DJ61" s="320"/>
      <c r="DK61" s="320"/>
      <c r="DL61" s="320"/>
      <c r="DM61" s="320"/>
      <c r="DN61" s="320"/>
      <c r="DO61" s="320"/>
      <c r="DP61" s="320"/>
      <c r="DQ61" s="320"/>
      <c r="DR61" s="320"/>
      <c r="DS61" s="320"/>
      <c r="DT61" s="320"/>
      <c r="DU61" s="320"/>
      <c r="DV61" s="320"/>
      <c r="DW61" s="320"/>
      <c r="DX61" s="320"/>
      <c r="DY61" s="320"/>
      <c r="DZ61" s="320"/>
      <c r="EA61" s="320"/>
      <c r="EB61" s="320"/>
      <c r="EC61" s="320"/>
      <c r="ED61" s="320"/>
      <c r="EE61" s="320"/>
      <c r="EF61" s="320"/>
      <c r="EG61" s="320"/>
      <c r="EH61" s="320"/>
      <c r="EI61" s="320"/>
      <c r="EJ61" s="320"/>
      <c r="EK61" s="320"/>
      <c r="EL61" s="320"/>
      <c r="EM61" s="320"/>
      <c r="EN61" s="320"/>
      <c r="EO61" s="320"/>
      <c r="EP61" s="320"/>
      <c r="EQ61" s="320"/>
      <c r="ER61" s="321"/>
      <c r="ES61" s="24"/>
      <c r="ET61" s="24"/>
      <c r="EU61" s="24"/>
      <c r="EV61" s="24"/>
      <c r="EW61" s="24"/>
      <c r="EX61" s="24"/>
      <c r="EY61" s="24"/>
    </row>
    <row r="62" spans="1:155" ht="7.5" customHeight="1" x14ac:dyDescent="0.15">
      <c r="A62" s="1"/>
      <c r="B62" s="1"/>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313"/>
      <c r="CF62" s="314"/>
      <c r="CG62" s="314"/>
      <c r="CH62" s="314"/>
      <c r="CI62" s="102"/>
      <c r="CJ62" s="102"/>
      <c r="CK62" s="102"/>
      <c r="CL62" s="102"/>
      <c r="CM62" s="102"/>
      <c r="CN62" s="317"/>
      <c r="CO62" s="317"/>
      <c r="CP62" s="317"/>
      <c r="CQ62" s="317"/>
      <c r="CR62" s="318"/>
      <c r="CS62" s="322"/>
      <c r="CT62" s="323"/>
      <c r="CU62" s="323"/>
      <c r="CV62" s="323"/>
      <c r="CW62" s="323"/>
      <c r="CX62" s="323"/>
      <c r="CY62" s="323"/>
      <c r="CZ62" s="323"/>
      <c r="DA62" s="323"/>
      <c r="DB62" s="323"/>
      <c r="DC62" s="323"/>
      <c r="DD62" s="323"/>
      <c r="DE62" s="323"/>
      <c r="DF62" s="323"/>
      <c r="DG62" s="323"/>
      <c r="DH62" s="323"/>
      <c r="DI62" s="323"/>
      <c r="DJ62" s="323"/>
      <c r="DK62" s="323"/>
      <c r="DL62" s="323"/>
      <c r="DM62" s="323"/>
      <c r="DN62" s="323"/>
      <c r="DO62" s="323"/>
      <c r="DP62" s="323"/>
      <c r="DQ62" s="323"/>
      <c r="DR62" s="323"/>
      <c r="DS62" s="323"/>
      <c r="DT62" s="323"/>
      <c r="DU62" s="323"/>
      <c r="DV62" s="323"/>
      <c r="DW62" s="323"/>
      <c r="DX62" s="323"/>
      <c r="DY62" s="323"/>
      <c r="DZ62" s="323"/>
      <c r="EA62" s="323"/>
      <c r="EB62" s="323"/>
      <c r="EC62" s="323"/>
      <c r="ED62" s="323"/>
      <c r="EE62" s="323"/>
      <c r="EF62" s="323"/>
      <c r="EG62" s="323"/>
      <c r="EH62" s="323"/>
      <c r="EI62" s="323"/>
      <c r="EJ62" s="323"/>
      <c r="EK62" s="323"/>
      <c r="EL62" s="323"/>
      <c r="EM62" s="323"/>
      <c r="EN62" s="323"/>
      <c r="EO62" s="323"/>
      <c r="EP62" s="323"/>
      <c r="EQ62" s="323"/>
      <c r="ER62" s="324"/>
      <c r="ES62" s="24"/>
      <c r="ET62" s="24"/>
      <c r="EU62" s="24"/>
      <c r="EV62" s="24"/>
      <c r="EW62" s="24"/>
      <c r="EX62" s="24"/>
      <c r="EY62" s="24"/>
    </row>
    <row r="63" spans="1:155" ht="7.5" customHeight="1" x14ac:dyDescent="0.15">
      <c r="A63" s="1"/>
      <c r="B63" s="1"/>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03" t="s">
        <v>52</v>
      </c>
      <c r="CF63" s="104"/>
      <c r="CG63" s="104"/>
      <c r="CH63" s="104"/>
      <c r="CI63" s="104"/>
      <c r="CJ63" s="104"/>
      <c r="CK63" s="104"/>
      <c r="CL63" s="104"/>
      <c r="CM63" s="104"/>
      <c r="CN63" s="325" t="s">
        <v>53</v>
      </c>
      <c r="CO63" s="325"/>
      <c r="CP63" s="325"/>
      <c r="CQ63" s="325"/>
      <c r="CR63" s="326"/>
      <c r="CS63" s="319"/>
      <c r="CT63" s="320"/>
      <c r="CU63" s="320"/>
      <c r="CV63" s="320"/>
      <c r="CW63" s="320"/>
      <c r="CX63" s="320"/>
      <c r="CY63" s="320"/>
      <c r="CZ63" s="320"/>
      <c r="DA63" s="320"/>
      <c r="DB63" s="320"/>
      <c r="DC63" s="320"/>
      <c r="DD63" s="320"/>
      <c r="DE63" s="320"/>
      <c r="DF63" s="320"/>
      <c r="DG63" s="320"/>
      <c r="DH63" s="320"/>
      <c r="DI63" s="320"/>
      <c r="DJ63" s="320"/>
      <c r="DK63" s="320"/>
      <c r="DL63" s="320"/>
      <c r="DM63" s="320"/>
      <c r="DN63" s="320"/>
      <c r="DO63" s="320"/>
      <c r="DP63" s="320"/>
      <c r="DQ63" s="320"/>
      <c r="DR63" s="320"/>
      <c r="DS63" s="320"/>
      <c r="DT63" s="320"/>
      <c r="DU63" s="320"/>
      <c r="DV63" s="320"/>
      <c r="DW63" s="320"/>
      <c r="DX63" s="320"/>
      <c r="DY63" s="320"/>
      <c r="DZ63" s="320"/>
      <c r="EA63" s="320"/>
      <c r="EB63" s="320"/>
      <c r="EC63" s="320"/>
      <c r="ED63" s="320"/>
      <c r="EE63" s="320"/>
      <c r="EF63" s="320"/>
      <c r="EG63" s="320"/>
      <c r="EH63" s="320"/>
      <c r="EI63" s="320"/>
      <c r="EJ63" s="320"/>
      <c r="EK63" s="320"/>
      <c r="EL63" s="320"/>
      <c r="EM63" s="320"/>
      <c r="EN63" s="320"/>
      <c r="EO63" s="320"/>
      <c r="EP63" s="320"/>
      <c r="EQ63" s="320"/>
      <c r="ER63" s="321"/>
      <c r="ES63" s="24"/>
      <c r="ET63" s="24"/>
      <c r="EU63" s="24"/>
      <c r="EV63" s="24"/>
      <c r="EW63" s="24"/>
      <c r="EX63" s="24"/>
      <c r="EY63" s="24"/>
    </row>
    <row r="64" spans="1:155" ht="7.5" customHeight="1" x14ac:dyDescent="0.15">
      <c r="A64" s="1"/>
      <c r="B64" s="1"/>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05"/>
      <c r="CF64" s="102"/>
      <c r="CG64" s="102"/>
      <c r="CH64" s="102"/>
      <c r="CI64" s="102"/>
      <c r="CJ64" s="102"/>
      <c r="CK64" s="102"/>
      <c r="CL64" s="102"/>
      <c r="CM64" s="102"/>
      <c r="CN64" s="317"/>
      <c r="CO64" s="317"/>
      <c r="CP64" s="317"/>
      <c r="CQ64" s="317"/>
      <c r="CR64" s="318"/>
      <c r="CS64" s="322"/>
      <c r="CT64" s="323"/>
      <c r="CU64" s="323"/>
      <c r="CV64" s="323"/>
      <c r="CW64" s="323"/>
      <c r="CX64" s="323"/>
      <c r="CY64" s="323"/>
      <c r="CZ64" s="323"/>
      <c r="DA64" s="323"/>
      <c r="DB64" s="323"/>
      <c r="DC64" s="323"/>
      <c r="DD64" s="323"/>
      <c r="DE64" s="323"/>
      <c r="DF64" s="323"/>
      <c r="DG64" s="323"/>
      <c r="DH64" s="323"/>
      <c r="DI64" s="323"/>
      <c r="DJ64" s="323"/>
      <c r="DK64" s="323"/>
      <c r="DL64" s="323"/>
      <c r="DM64" s="323"/>
      <c r="DN64" s="323"/>
      <c r="DO64" s="323"/>
      <c r="DP64" s="323"/>
      <c r="DQ64" s="323"/>
      <c r="DR64" s="323"/>
      <c r="DS64" s="323"/>
      <c r="DT64" s="323"/>
      <c r="DU64" s="323"/>
      <c r="DV64" s="323"/>
      <c r="DW64" s="323"/>
      <c r="DX64" s="323"/>
      <c r="DY64" s="323"/>
      <c r="DZ64" s="323"/>
      <c r="EA64" s="323"/>
      <c r="EB64" s="323"/>
      <c r="EC64" s="323"/>
      <c r="ED64" s="323"/>
      <c r="EE64" s="323"/>
      <c r="EF64" s="323"/>
      <c r="EG64" s="323"/>
      <c r="EH64" s="323"/>
      <c r="EI64" s="323"/>
      <c r="EJ64" s="323"/>
      <c r="EK64" s="323"/>
      <c r="EL64" s="323"/>
      <c r="EM64" s="323"/>
      <c r="EN64" s="323"/>
      <c r="EO64" s="323"/>
      <c r="EP64" s="323"/>
      <c r="EQ64" s="323"/>
      <c r="ER64" s="324"/>
      <c r="ES64" s="24"/>
      <c r="ET64" s="24"/>
      <c r="EU64" s="24"/>
      <c r="EV64" s="24"/>
      <c r="EW64" s="24"/>
      <c r="EX64" s="24"/>
      <c r="EY64" s="24"/>
    </row>
    <row r="65" spans="1:148" ht="7.5" customHeight="1" x14ac:dyDescent="0.15">
      <c r="A65" s="1"/>
      <c r="B65" s="1"/>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06"/>
      <c r="CF65" s="107"/>
      <c r="CG65" s="107"/>
      <c r="CH65" s="107"/>
      <c r="CI65" s="107"/>
      <c r="CJ65" s="107"/>
      <c r="CK65" s="107"/>
      <c r="CL65" s="107"/>
      <c r="CM65" s="107"/>
      <c r="CN65" s="325" t="s">
        <v>65</v>
      </c>
      <c r="CO65" s="325"/>
      <c r="CP65" s="325"/>
      <c r="CQ65" s="325"/>
      <c r="CR65" s="326"/>
      <c r="CS65" s="319"/>
      <c r="CT65" s="320"/>
      <c r="CU65" s="320"/>
      <c r="CV65" s="320"/>
      <c r="CW65" s="320"/>
      <c r="CX65" s="320"/>
      <c r="CY65" s="320"/>
      <c r="CZ65" s="320"/>
      <c r="DA65" s="320"/>
      <c r="DB65" s="320"/>
      <c r="DC65" s="320"/>
      <c r="DD65" s="320"/>
      <c r="DE65" s="320"/>
      <c r="DF65" s="320"/>
      <c r="DG65" s="320"/>
      <c r="DH65" s="320"/>
      <c r="DI65" s="320"/>
      <c r="DJ65" s="320"/>
      <c r="DK65" s="320"/>
      <c r="DL65" s="320"/>
      <c r="DM65" s="320"/>
      <c r="DN65" s="320"/>
      <c r="DO65" s="320"/>
      <c r="DP65" s="320"/>
      <c r="DQ65" s="320"/>
      <c r="DR65" s="320"/>
      <c r="DS65" s="320"/>
      <c r="DT65" s="320"/>
      <c r="DU65" s="320"/>
      <c r="DV65" s="320"/>
      <c r="DW65" s="320"/>
      <c r="DX65" s="320"/>
      <c r="DY65" s="320"/>
      <c r="DZ65" s="320"/>
      <c r="EA65" s="320"/>
      <c r="EB65" s="320"/>
      <c r="EC65" s="320"/>
      <c r="ED65" s="320"/>
      <c r="EE65" s="320"/>
      <c r="EF65" s="320"/>
      <c r="EG65" s="320"/>
      <c r="EH65" s="320"/>
      <c r="EI65" s="320"/>
      <c r="EJ65" s="320"/>
      <c r="EK65" s="320"/>
      <c r="EL65" s="320"/>
      <c r="EM65" s="320"/>
      <c r="EN65" s="320"/>
      <c r="EO65" s="320"/>
      <c r="EP65" s="320"/>
      <c r="EQ65" s="320"/>
      <c r="ER65" s="321"/>
    </row>
    <row r="66" spans="1:148" ht="7.5" customHeight="1" thickBo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08"/>
      <c r="CF66" s="109"/>
      <c r="CG66" s="109"/>
      <c r="CH66" s="109"/>
      <c r="CI66" s="109"/>
      <c r="CJ66" s="109"/>
      <c r="CK66" s="109"/>
      <c r="CL66" s="109"/>
      <c r="CM66" s="109"/>
      <c r="CN66" s="317"/>
      <c r="CO66" s="317"/>
      <c r="CP66" s="317"/>
      <c r="CQ66" s="317"/>
      <c r="CR66" s="318"/>
      <c r="CS66" s="322"/>
      <c r="CT66" s="323"/>
      <c r="CU66" s="323"/>
      <c r="CV66" s="323"/>
      <c r="CW66" s="323"/>
      <c r="CX66" s="323"/>
      <c r="CY66" s="323"/>
      <c r="CZ66" s="323"/>
      <c r="DA66" s="323"/>
      <c r="DB66" s="323"/>
      <c r="DC66" s="323"/>
      <c r="DD66" s="323"/>
      <c r="DE66" s="323"/>
      <c r="DF66" s="323"/>
      <c r="DG66" s="323"/>
      <c r="DH66" s="323"/>
      <c r="DI66" s="323"/>
      <c r="DJ66" s="323"/>
      <c r="DK66" s="323"/>
      <c r="DL66" s="323"/>
      <c r="DM66" s="323"/>
      <c r="DN66" s="323"/>
      <c r="DO66" s="323"/>
      <c r="DP66" s="323"/>
      <c r="DQ66" s="323"/>
      <c r="DR66" s="323"/>
      <c r="DS66" s="323"/>
      <c r="DT66" s="323"/>
      <c r="DU66" s="323"/>
      <c r="DV66" s="323"/>
      <c r="DW66" s="323"/>
      <c r="DX66" s="323"/>
      <c r="DY66" s="323"/>
      <c r="DZ66" s="323"/>
      <c r="EA66" s="323"/>
      <c r="EB66" s="323"/>
      <c r="EC66" s="323"/>
      <c r="ED66" s="323"/>
      <c r="EE66" s="323"/>
      <c r="EF66" s="323"/>
      <c r="EG66" s="323"/>
      <c r="EH66" s="323"/>
      <c r="EI66" s="323"/>
      <c r="EJ66" s="323"/>
      <c r="EK66" s="323"/>
      <c r="EL66" s="323"/>
      <c r="EM66" s="323"/>
      <c r="EN66" s="323"/>
      <c r="EO66" s="323"/>
      <c r="EP66" s="323"/>
      <c r="EQ66" s="323"/>
      <c r="ER66" s="324"/>
    </row>
    <row r="67" spans="1:148" ht="7.5" customHeight="1" x14ac:dyDescent="0.15">
      <c r="A67" s="1"/>
      <c r="B67" s="79"/>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1"/>
      <c r="BZ67" s="1"/>
      <c r="CA67" s="1"/>
      <c r="CB67" s="1"/>
      <c r="CC67" s="1"/>
      <c r="CD67" s="1"/>
      <c r="CE67" s="17"/>
      <c r="CF67" s="17"/>
      <c r="CG67" s="17"/>
      <c r="CH67" s="17"/>
      <c r="CI67" s="17"/>
      <c r="CJ67" s="17"/>
      <c r="CK67" s="17"/>
      <c r="CL67" s="17"/>
      <c r="CM67" s="17"/>
      <c r="CN67" s="17"/>
      <c r="CO67" s="17"/>
      <c r="CP67" s="17"/>
      <c r="CQ67" s="17"/>
      <c r="CR67" s="17"/>
      <c r="CS67" s="329" t="s">
        <v>32</v>
      </c>
      <c r="CT67" s="329"/>
      <c r="CU67" s="329"/>
      <c r="CV67" s="329"/>
      <c r="CW67" s="329"/>
      <c r="CX67" s="329"/>
      <c r="CY67" s="329"/>
      <c r="CZ67" s="329"/>
      <c r="DA67" s="329"/>
      <c r="DB67" s="329"/>
      <c r="DC67" s="329"/>
      <c r="DD67" s="329"/>
      <c r="DE67" s="329"/>
      <c r="DF67" s="329"/>
      <c r="DG67" s="329"/>
      <c r="DH67" s="329"/>
      <c r="DI67" s="329"/>
      <c r="DJ67" s="329"/>
      <c r="DK67" s="329"/>
      <c r="DL67" s="329"/>
      <c r="DM67" s="329"/>
      <c r="DN67" s="329"/>
      <c r="DO67" s="329"/>
      <c r="DP67" s="329"/>
      <c r="DQ67" s="329"/>
      <c r="DR67" s="329"/>
    </row>
    <row r="68" spans="1:148" ht="7.5" customHeight="1" x14ac:dyDescent="0.15">
      <c r="A68" s="1"/>
      <c r="B68" s="82"/>
      <c r="C68" s="332" t="s">
        <v>73</v>
      </c>
      <c r="D68" s="332"/>
      <c r="E68" s="332"/>
      <c r="F68" s="332"/>
      <c r="G68" s="332"/>
      <c r="H68" s="332"/>
      <c r="I68" s="332"/>
      <c r="J68" s="332"/>
      <c r="K68" s="332"/>
      <c r="L68" s="332"/>
      <c r="M68" s="332"/>
      <c r="N68" s="332"/>
      <c r="O68" s="332"/>
      <c r="P68" s="332"/>
      <c r="Q68" s="332"/>
      <c r="R68" s="332"/>
      <c r="S68" s="332"/>
      <c r="T68" s="332"/>
      <c r="U68" s="332"/>
      <c r="V68" s="332"/>
      <c r="W68" s="333" t="s">
        <v>72</v>
      </c>
      <c r="X68" s="333"/>
      <c r="Y68" s="333"/>
      <c r="Z68" s="333"/>
      <c r="AA68" s="333"/>
      <c r="AB68" s="333"/>
      <c r="AC68" s="333"/>
      <c r="AD68" s="333"/>
      <c r="AE68" s="333"/>
      <c r="AF68" s="333"/>
      <c r="AG68" s="333"/>
      <c r="AH68" s="333"/>
      <c r="AI68" s="83"/>
      <c r="AJ68" s="273" t="s">
        <v>15</v>
      </c>
      <c r="AK68" s="274"/>
      <c r="AL68" s="274"/>
      <c r="AM68" s="274"/>
      <c r="AN68" s="274"/>
      <c r="AO68" s="274"/>
      <c r="AP68" s="274"/>
      <c r="AQ68" s="274"/>
      <c r="AR68" s="274"/>
      <c r="AS68" s="274"/>
      <c r="AT68" s="274"/>
      <c r="AU68" s="274"/>
      <c r="AV68" s="274"/>
      <c r="AW68" s="27"/>
      <c r="AX68" s="113"/>
      <c r="AY68" s="113"/>
      <c r="AZ68" s="113"/>
      <c r="BA68" s="113"/>
      <c r="BB68" s="3"/>
      <c r="BC68" s="3"/>
      <c r="BD68" s="3"/>
      <c r="BE68" s="3"/>
      <c r="BF68" s="3"/>
      <c r="BG68" s="3"/>
      <c r="BH68" s="3"/>
      <c r="BI68" s="3"/>
      <c r="BJ68" s="3"/>
      <c r="BK68" s="3"/>
      <c r="BL68" s="3"/>
      <c r="BM68" s="3"/>
      <c r="BN68" s="3"/>
      <c r="BO68" s="3"/>
      <c r="BP68" s="3"/>
      <c r="BQ68" s="3"/>
      <c r="BR68" s="3"/>
      <c r="BS68" s="3"/>
      <c r="BT68" s="3"/>
      <c r="BU68" s="3"/>
      <c r="BV68" s="3"/>
      <c r="BW68" s="3"/>
      <c r="BX68" s="4"/>
      <c r="BY68" s="84"/>
      <c r="BZ68" s="1"/>
      <c r="CA68" s="1"/>
      <c r="CB68" s="1"/>
      <c r="CC68" s="1"/>
      <c r="CD68" s="1"/>
      <c r="CE68" s="17"/>
      <c r="CF68" s="17"/>
      <c r="CG68" s="17"/>
      <c r="CH68" s="17"/>
      <c r="CI68" s="17"/>
      <c r="CJ68" s="17"/>
      <c r="CK68" s="17"/>
      <c r="CL68" s="17"/>
      <c r="CM68" s="17"/>
      <c r="CN68" s="17"/>
      <c r="CO68" s="17"/>
      <c r="CP68" s="17"/>
      <c r="CQ68" s="17"/>
      <c r="CR68" s="17"/>
      <c r="CS68" s="312"/>
      <c r="CT68" s="312"/>
      <c r="CU68" s="312"/>
      <c r="CV68" s="312"/>
      <c r="CW68" s="312"/>
      <c r="CX68" s="312"/>
      <c r="CY68" s="312"/>
      <c r="CZ68" s="312"/>
      <c r="DA68" s="312"/>
      <c r="DB68" s="312"/>
      <c r="DC68" s="312"/>
      <c r="DD68" s="312"/>
      <c r="DE68" s="312"/>
      <c r="DF68" s="312"/>
      <c r="DG68" s="312"/>
      <c r="DH68" s="312"/>
      <c r="DI68" s="312"/>
      <c r="DJ68" s="312"/>
      <c r="DK68" s="312"/>
      <c r="DL68" s="312"/>
      <c r="DM68" s="312"/>
      <c r="DN68" s="312"/>
      <c r="DO68" s="312"/>
      <c r="DP68" s="312"/>
      <c r="DQ68" s="312"/>
      <c r="DR68" s="312"/>
    </row>
    <row r="69" spans="1:148" ht="7.5" customHeight="1" x14ac:dyDescent="0.15">
      <c r="A69" s="1"/>
      <c r="B69" s="82"/>
      <c r="C69" s="332"/>
      <c r="D69" s="332"/>
      <c r="E69" s="332"/>
      <c r="F69" s="332"/>
      <c r="G69" s="332"/>
      <c r="H69" s="332"/>
      <c r="I69" s="332"/>
      <c r="J69" s="332"/>
      <c r="K69" s="332"/>
      <c r="L69" s="332"/>
      <c r="M69" s="332"/>
      <c r="N69" s="332"/>
      <c r="O69" s="332"/>
      <c r="P69" s="332"/>
      <c r="Q69" s="332"/>
      <c r="R69" s="332"/>
      <c r="S69" s="332"/>
      <c r="T69" s="332"/>
      <c r="U69" s="332"/>
      <c r="V69" s="332"/>
      <c r="W69" s="333"/>
      <c r="X69" s="333"/>
      <c r="Y69" s="333"/>
      <c r="Z69" s="333"/>
      <c r="AA69" s="333"/>
      <c r="AB69" s="333"/>
      <c r="AC69" s="333"/>
      <c r="AD69" s="333"/>
      <c r="AE69" s="333"/>
      <c r="AF69" s="333"/>
      <c r="AG69" s="333"/>
      <c r="AH69" s="333"/>
      <c r="AI69" s="83"/>
      <c r="AJ69" s="275"/>
      <c r="AK69" s="276"/>
      <c r="AL69" s="276"/>
      <c r="AM69" s="276"/>
      <c r="AN69" s="276"/>
      <c r="AO69" s="276"/>
      <c r="AP69" s="276"/>
      <c r="AQ69" s="276"/>
      <c r="AR69" s="276"/>
      <c r="AS69" s="276"/>
      <c r="AT69" s="276"/>
      <c r="AU69" s="276"/>
      <c r="AV69" s="276"/>
      <c r="AW69" s="38"/>
      <c r="AX69" s="114"/>
      <c r="AY69" s="114"/>
      <c r="AZ69" s="114"/>
      <c r="BA69" s="114"/>
      <c r="BB69" s="2"/>
      <c r="BC69" s="2"/>
      <c r="BD69" s="2"/>
      <c r="BE69" s="2"/>
      <c r="BF69" s="2"/>
      <c r="BG69" s="2"/>
      <c r="BH69" s="2"/>
      <c r="BI69" s="2"/>
      <c r="BJ69" s="2"/>
      <c r="BK69" s="2"/>
      <c r="BL69" s="2"/>
      <c r="BM69" s="2"/>
      <c r="BN69" s="2"/>
      <c r="BO69" s="2"/>
      <c r="BP69" s="2"/>
      <c r="BQ69" s="2"/>
      <c r="BR69" s="2"/>
      <c r="BS69" s="2"/>
      <c r="BT69" s="2"/>
      <c r="BU69" s="2"/>
      <c r="BV69" s="2"/>
      <c r="BW69" s="2"/>
      <c r="BX69" s="5"/>
      <c r="BY69" s="84"/>
      <c r="BZ69" s="1"/>
      <c r="CA69" s="1"/>
      <c r="CB69" s="1"/>
      <c r="CC69" s="1"/>
      <c r="CD69" s="1"/>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row>
    <row r="70" spans="1:148" ht="7.5" customHeight="1" x14ac:dyDescent="0.15">
      <c r="A70" s="1"/>
      <c r="B70" s="82"/>
      <c r="C70" s="332"/>
      <c r="D70" s="332"/>
      <c r="E70" s="332"/>
      <c r="F70" s="332"/>
      <c r="G70" s="332"/>
      <c r="H70" s="332"/>
      <c r="I70" s="332"/>
      <c r="J70" s="332"/>
      <c r="K70" s="332"/>
      <c r="L70" s="332"/>
      <c r="M70" s="332"/>
      <c r="N70" s="332"/>
      <c r="O70" s="332"/>
      <c r="P70" s="332"/>
      <c r="Q70" s="332"/>
      <c r="R70" s="332"/>
      <c r="S70" s="332"/>
      <c r="T70" s="332"/>
      <c r="U70" s="332"/>
      <c r="V70" s="332"/>
      <c r="W70" s="333"/>
      <c r="X70" s="333"/>
      <c r="Y70" s="333"/>
      <c r="Z70" s="333"/>
      <c r="AA70" s="333"/>
      <c r="AB70" s="333"/>
      <c r="AC70" s="333"/>
      <c r="AD70" s="333"/>
      <c r="AE70" s="333"/>
      <c r="AF70" s="333"/>
      <c r="AG70" s="333"/>
      <c r="AH70" s="333"/>
      <c r="AI70" s="83"/>
      <c r="AJ70" s="39"/>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5"/>
      <c r="BY70" s="84"/>
      <c r="BZ70" s="1"/>
      <c r="CA70" s="1"/>
      <c r="CB70" s="1"/>
      <c r="CC70" s="1"/>
      <c r="CD70" s="1"/>
      <c r="CE70" s="111"/>
      <c r="CF70" s="111"/>
      <c r="CG70" s="111"/>
      <c r="CH70" s="111"/>
      <c r="CI70" s="111"/>
      <c r="CJ70" s="111"/>
      <c r="CK70" s="111"/>
      <c r="CL70" s="111"/>
      <c r="CM70" s="111"/>
      <c r="CN70" s="110"/>
      <c r="CO70" s="110"/>
      <c r="CP70" s="110"/>
      <c r="CQ70" s="110"/>
      <c r="CR70" s="17"/>
      <c r="CS70" s="17"/>
      <c r="CT70" s="17"/>
      <c r="CU70" s="17"/>
      <c r="CV70" s="17"/>
      <c r="CW70" s="17"/>
      <c r="CX70" s="17"/>
      <c r="CY70" s="17"/>
      <c r="CZ70" s="17"/>
      <c r="DA70" s="17"/>
      <c r="DB70" s="17"/>
    </row>
    <row r="71" spans="1:148" ht="7.5" customHeight="1" x14ac:dyDescent="0.15">
      <c r="A71" s="1"/>
      <c r="B71" s="82"/>
      <c r="C71" s="332"/>
      <c r="D71" s="332"/>
      <c r="E71" s="332"/>
      <c r="F71" s="332"/>
      <c r="G71" s="332"/>
      <c r="H71" s="332"/>
      <c r="I71" s="332"/>
      <c r="J71" s="332"/>
      <c r="K71" s="332"/>
      <c r="L71" s="332"/>
      <c r="M71" s="332"/>
      <c r="N71" s="332"/>
      <c r="O71" s="332"/>
      <c r="P71" s="332"/>
      <c r="Q71" s="332"/>
      <c r="R71" s="332"/>
      <c r="S71" s="332"/>
      <c r="T71" s="332"/>
      <c r="U71" s="332"/>
      <c r="V71" s="332"/>
      <c r="W71" s="333"/>
      <c r="X71" s="333"/>
      <c r="Y71" s="333"/>
      <c r="Z71" s="333"/>
      <c r="AA71" s="333"/>
      <c r="AB71" s="333"/>
      <c r="AC71" s="333"/>
      <c r="AD71" s="333"/>
      <c r="AE71" s="333"/>
      <c r="AF71" s="333"/>
      <c r="AG71" s="333"/>
      <c r="AH71" s="333"/>
      <c r="AI71" s="83"/>
      <c r="AJ71" s="277" t="str">
        <f>IF($AJ$6="","",$AJ$6)</f>
        <v/>
      </c>
      <c r="AK71" s="334"/>
      <c r="AL71" s="334"/>
      <c r="AM71" s="334"/>
      <c r="AN71" s="334"/>
      <c r="AO71" s="334"/>
      <c r="AP71" s="334"/>
      <c r="AQ71" s="334"/>
      <c r="AR71" s="334"/>
      <c r="AS71" s="334"/>
      <c r="AT71" s="334"/>
      <c r="AU71" s="334"/>
      <c r="AV71" s="334"/>
      <c r="AW71" s="334"/>
      <c r="AX71" s="334"/>
      <c r="AY71" s="334"/>
      <c r="AZ71" s="334"/>
      <c r="BA71" s="334"/>
      <c r="BB71" s="334"/>
      <c r="BC71" s="334"/>
      <c r="BD71" s="334"/>
      <c r="BE71" s="334"/>
      <c r="BF71" s="334"/>
      <c r="BG71" s="334"/>
      <c r="BH71" s="334"/>
      <c r="BI71" s="334"/>
      <c r="BJ71" s="334"/>
      <c r="BK71" s="334"/>
      <c r="BL71" s="334"/>
      <c r="BM71" s="334"/>
      <c r="BN71" s="334"/>
      <c r="BO71" s="334"/>
      <c r="BP71" s="334"/>
      <c r="BQ71" s="2"/>
      <c r="BR71" s="2"/>
      <c r="BS71" s="2"/>
      <c r="BT71" s="2"/>
      <c r="BU71" s="2"/>
      <c r="BV71" s="2"/>
      <c r="BW71" s="2"/>
      <c r="BX71" s="5"/>
      <c r="BY71" s="84"/>
      <c r="BZ71" s="1"/>
      <c r="CA71" s="1"/>
      <c r="CB71" s="1"/>
      <c r="CC71" s="1"/>
      <c r="CD71" s="1"/>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row>
    <row r="72" spans="1:148" ht="7.5" customHeight="1" x14ac:dyDescent="0.15">
      <c r="A72" s="1"/>
      <c r="B72" s="82"/>
      <c r="C72" s="335" t="str">
        <f>IF($CS$47="","年   月   日",$CS$47)</f>
        <v>年   月   日</v>
      </c>
      <c r="D72" s="335"/>
      <c r="E72" s="335"/>
      <c r="F72" s="335"/>
      <c r="G72" s="335"/>
      <c r="H72" s="335"/>
      <c r="I72" s="335"/>
      <c r="J72" s="335"/>
      <c r="K72" s="335"/>
      <c r="L72" s="335"/>
      <c r="M72" s="335"/>
      <c r="N72" s="335"/>
      <c r="O72" s="335"/>
      <c r="P72" s="335"/>
      <c r="Q72" s="335"/>
      <c r="R72" s="335"/>
      <c r="S72" s="335"/>
      <c r="T72" s="335"/>
      <c r="U72" s="335"/>
      <c r="V72" s="335"/>
      <c r="W72" s="335"/>
      <c r="X72" s="335"/>
      <c r="Y72" s="335"/>
      <c r="Z72" s="335"/>
      <c r="AA72" s="335"/>
      <c r="AB72" s="335"/>
      <c r="AC72" s="335"/>
      <c r="AD72" s="85"/>
      <c r="AE72" s="116"/>
      <c r="AF72" s="116"/>
      <c r="AG72" s="116"/>
      <c r="AH72" s="86"/>
      <c r="AI72" s="86"/>
      <c r="AJ72" s="277"/>
      <c r="AK72" s="334"/>
      <c r="AL72" s="334"/>
      <c r="AM72" s="334"/>
      <c r="AN72" s="334"/>
      <c r="AO72" s="334"/>
      <c r="AP72" s="334"/>
      <c r="AQ72" s="334"/>
      <c r="AR72" s="334"/>
      <c r="AS72" s="334"/>
      <c r="AT72" s="334"/>
      <c r="AU72" s="334"/>
      <c r="AV72" s="334"/>
      <c r="AW72" s="334"/>
      <c r="AX72" s="334"/>
      <c r="AY72" s="334"/>
      <c r="AZ72" s="334"/>
      <c r="BA72" s="334"/>
      <c r="BB72" s="334"/>
      <c r="BC72" s="334"/>
      <c r="BD72" s="334"/>
      <c r="BE72" s="334"/>
      <c r="BF72" s="334"/>
      <c r="BG72" s="334"/>
      <c r="BH72" s="334"/>
      <c r="BI72" s="334"/>
      <c r="BJ72" s="334"/>
      <c r="BK72" s="334"/>
      <c r="BL72" s="334"/>
      <c r="BM72" s="334"/>
      <c r="BN72" s="334"/>
      <c r="BO72" s="334"/>
      <c r="BP72" s="334"/>
      <c r="BQ72" s="42"/>
      <c r="BR72" s="2"/>
      <c r="BS72" s="2"/>
      <c r="BT72" s="2"/>
      <c r="BU72" s="2"/>
      <c r="BV72" s="2"/>
      <c r="BW72" s="2"/>
      <c r="BX72" s="5"/>
      <c r="BY72" s="84"/>
      <c r="BZ72" s="1"/>
      <c r="CA72" s="1"/>
      <c r="CB72" s="1"/>
      <c r="CC72" s="1"/>
      <c r="CD72" s="1"/>
      <c r="CE72" s="17" t="s">
        <v>42</v>
      </c>
      <c r="CF72" s="17"/>
      <c r="CG72" s="17"/>
      <c r="CH72" s="17"/>
      <c r="CI72" s="17"/>
      <c r="CJ72" s="17"/>
      <c r="CK72" s="17"/>
      <c r="CL72" s="17"/>
      <c r="CM72" s="17"/>
      <c r="CN72" s="17"/>
      <c r="CO72" s="17"/>
      <c r="CP72" s="17"/>
      <c r="CQ72" s="17"/>
      <c r="CR72" s="17"/>
      <c r="CS72" s="17"/>
      <c r="CT72" s="17"/>
      <c r="CU72" s="17"/>
      <c r="CV72" s="17"/>
      <c r="CW72" s="17"/>
      <c r="CX72" s="17"/>
      <c r="CY72" s="17"/>
      <c r="CZ72" s="17"/>
      <c r="DA72" s="17"/>
      <c r="DB72" s="17"/>
    </row>
    <row r="73" spans="1:148" ht="7.5" customHeight="1" x14ac:dyDescent="0.15">
      <c r="A73" s="1"/>
      <c r="B73" s="82"/>
      <c r="C73" s="335"/>
      <c r="D73" s="335"/>
      <c r="E73" s="335"/>
      <c r="F73" s="335"/>
      <c r="G73" s="335"/>
      <c r="H73" s="335"/>
      <c r="I73" s="335"/>
      <c r="J73" s="335"/>
      <c r="K73" s="335"/>
      <c r="L73" s="335"/>
      <c r="M73" s="335"/>
      <c r="N73" s="335"/>
      <c r="O73" s="335"/>
      <c r="P73" s="335"/>
      <c r="Q73" s="335"/>
      <c r="R73" s="335"/>
      <c r="S73" s="335"/>
      <c r="T73" s="335"/>
      <c r="U73" s="335"/>
      <c r="V73" s="335"/>
      <c r="W73" s="335"/>
      <c r="X73" s="335"/>
      <c r="Y73" s="335"/>
      <c r="Z73" s="335"/>
      <c r="AA73" s="335"/>
      <c r="AB73" s="335"/>
      <c r="AC73" s="335"/>
      <c r="AD73" s="85"/>
      <c r="AE73" s="116"/>
      <c r="AF73" s="116"/>
      <c r="AG73" s="116"/>
      <c r="AH73" s="86"/>
      <c r="AI73" s="86"/>
      <c r="AJ73" s="277" t="str">
        <f>IF($AJ$8="","",$AJ$8)</f>
        <v/>
      </c>
      <c r="AK73" s="278"/>
      <c r="AL73" s="278"/>
      <c r="AM73" s="278"/>
      <c r="AN73" s="278"/>
      <c r="AO73" s="278"/>
      <c r="AP73" s="278"/>
      <c r="AQ73" s="278"/>
      <c r="AR73" s="278"/>
      <c r="AS73" s="278"/>
      <c r="AT73" s="278"/>
      <c r="AU73" s="278"/>
      <c r="AV73" s="278"/>
      <c r="AW73" s="278"/>
      <c r="AX73" s="278"/>
      <c r="AY73" s="278"/>
      <c r="AZ73" s="278"/>
      <c r="BA73" s="278"/>
      <c r="BB73" s="278"/>
      <c r="BC73" s="278"/>
      <c r="BD73" s="278"/>
      <c r="BE73" s="278"/>
      <c r="BF73" s="278"/>
      <c r="BG73" s="278"/>
      <c r="BH73" s="278"/>
      <c r="BI73" s="278"/>
      <c r="BJ73" s="278"/>
      <c r="BK73" s="278"/>
      <c r="BL73" s="278"/>
      <c r="BM73" s="278"/>
      <c r="BN73" s="278"/>
      <c r="BO73" s="278"/>
      <c r="BP73" s="278"/>
      <c r="BQ73" s="42"/>
      <c r="BR73" s="2"/>
      <c r="BS73" s="2"/>
      <c r="BT73" s="2"/>
      <c r="BU73" s="2"/>
      <c r="BV73" s="2"/>
      <c r="BW73" s="2"/>
      <c r="BX73" s="5"/>
      <c r="BY73" s="84"/>
      <c r="BZ73" s="1"/>
      <c r="CA73" s="1"/>
      <c r="CB73" s="1"/>
      <c r="CC73" s="1"/>
      <c r="CD73" s="1"/>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row>
    <row r="74" spans="1:148" ht="7.5" customHeight="1" x14ac:dyDescent="0.15">
      <c r="A74" s="1"/>
      <c r="B74" s="82"/>
      <c r="C74" s="335"/>
      <c r="D74" s="335"/>
      <c r="E74" s="335"/>
      <c r="F74" s="335"/>
      <c r="G74" s="335"/>
      <c r="H74" s="335"/>
      <c r="I74" s="335"/>
      <c r="J74" s="335"/>
      <c r="K74" s="335"/>
      <c r="L74" s="335"/>
      <c r="M74" s="335"/>
      <c r="N74" s="335"/>
      <c r="O74" s="335"/>
      <c r="P74" s="335"/>
      <c r="Q74" s="335"/>
      <c r="R74" s="335"/>
      <c r="S74" s="335"/>
      <c r="T74" s="335"/>
      <c r="U74" s="335"/>
      <c r="V74" s="335"/>
      <c r="W74" s="335"/>
      <c r="X74" s="335"/>
      <c r="Y74" s="335"/>
      <c r="Z74" s="335"/>
      <c r="AA74" s="335"/>
      <c r="AB74" s="335"/>
      <c r="AC74" s="335"/>
      <c r="AD74" s="85"/>
      <c r="AE74" s="116"/>
      <c r="AF74" s="116"/>
      <c r="AG74" s="116"/>
      <c r="AH74" s="2"/>
      <c r="AI74" s="2"/>
      <c r="AJ74" s="293"/>
      <c r="AK74" s="278"/>
      <c r="AL74" s="278"/>
      <c r="AM74" s="278"/>
      <c r="AN74" s="278"/>
      <c r="AO74" s="278"/>
      <c r="AP74" s="278"/>
      <c r="AQ74" s="278"/>
      <c r="AR74" s="278"/>
      <c r="AS74" s="278"/>
      <c r="AT74" s="278"/>
      <c r="AU74" s="278"/>
      <c r="AV74" s="278"/>
      <c r="AW74" s="278"/>
      <c r="AX74" s="278"/>
      <c r="AY74" s="278"/>
      <c r="AZ74" s="278"/>
      <c r="BA74" s="278"/>
      <c r="BB74" s="278"/>
      <c r="BC74" s="278"/>
      <c r="BD74" s="278"/>
      <c r="BE74" s="278"/>
      <c r="BF74" s="278"/>
      <c r="BG74" s="278"/>
      <c r="BH74" s="278"/>
      <c r="BI74" s="278"/>
      <c r="BJ74" s="278"/>
      <c r="BK74" s="278"/>
      <c r="BL74" s="278"/>
      <c r="BM74" s="278"/>
      <c r="BN74" s="278"/>
      <c r="BO74" s="278"/>
      <c r="BP74" s="278"/>
      <c r="BQ74" s="42"/>
      <c r="BR74" s="2"/>
      <c r="BS74" s="2"/>
      <c r="BT74" s="2"/>
      <c r="BU74" s="2"/>
      <c r="BV74" s="2"/>
      <c r="BW74" s="2"/>
      <c r="BX74" s="5"/>
      <c r="BY74" s="84"/>
      <c r="BZ74" s="1"/>
      <c r="CA74" s="1"/>
      <c r="CB74" s="1"/>
      <c r="CC74" s="1"/>
      <c r="CD74" s="1"/>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row>
    <row r="75" spans="1:148" ht="7.5" customHeight="1" x14ac:dyDescent="0.15">
      <c r="A75" s="1"/>
      <c r="B75" s="82"/>
      <c r="C75" s="336" t="s">
        <v>9</v>
      </c>
      <c r="D75" s="336"/>
      <c r="E75" s="336"/>
      <c r="F75" s="336"/>
      <c r="G75" s="336"/>
      <c r="H75" s="336"/>
      <c r="I75" s="336"/>
      <c r="J75" s="336"/>
      <c r="K75" s="336"/>
      <c r="L75" s="336"/>
      <c r="M75" s="336"/>
      <c r="N75" s="336"/>
      <c r="O75" s="336"/>
      <c r="P75" s="336"/>
      <c r="Q75" s="336"/>
      <c r="R75" s="336"/>
      <c r="S75" s="336"/>
      <c r="T75" s="336"/>
      <c r="U75" s="336"/>
      <c r="V75" s="336"/>
      <c r="W75" s="336"/>
      <c r="X75" s="336"/>
      <c r="Y75" s="336"/>
      <c r="Z75" s="336"/>
      <c r="AA75" s="336"/>
      <c r="AB75" s="336"/>
      <c r="AC75" s="336"/>
      <c r="AD75" s="291" t="s">
        <v>8</v>
      </c>
      <c r="AE75" s="291"/>
      <c r="AF75" s="291"/>
      <c r="AG75" s="291"/>
      <c r="AH75" s="291"/>
      <c r="AI75" s="43"/>
      <c r="AJ75" s="277" t="str">
        <f>IF($AJ$10="","",$AJ$10)</f>
        <v/>
      </c>
      <c r="AK75" s="278"/>
      <c r="AL75" s="278"/>
      <c r="AM75" s="278"/>
      <c r="AN75" s="278"/>
      <c r="AO75" s="278"/>
      <c r="AP75" s="278"/>
      <c r="AQ75" s="278"/>
      <c r="AR75" s="278"/>
      <c r="AS75" s="278"/>
      <c r="AT75" s="278"/>
      <c r="AU75" s="278"/>
      <c r="AV75" s="278"/>
      <c r="AW75" s="278"/>
      <c r="AX75" s="278"/>
      <c r="AY75" s="278"/>
      <c r="AZ75" s="278"/>
      <c r="BA75" s="278"/>
      <c r="BB75" s="278"/>
      <c r="BC75" s="278"/>
      <c r="BD75" s="278"/>
      <c r="BE75" s="278"/>
      <c r="BF75" s="278"/>
      <c r="BG75" s="278"/>
      <c r="BH75" s="278"/>
      <c r="BI75" s="278"/>
      <c r="BJ75" s="278"/>
      <c r="BK75" s="278"/>
      <c r="BL75" s="278"/>
      <c r="BM75" s="278"/>
      <c r="BN75" s="278"/>
      <c r="BO75" s="278"/>
      <c r="BP75" s="278"/>
      <c r="BQ75" s="56"/>
      <c r="BR75" s="73"/>
      <c r="BS75" s="73"/>
      <c r="BT75" s="73"/>
      <c r="BU75" s="73"/>
      <c r="BV75" s="73"/>
      <c r="BW75" s="73"/>
      <c r="BX75" s="46"/>
      <c r="BY75" s="84"/>
      <c r="BZ75" s="1"/>
      <c r="CA75" s="1"/>
      <c r="CB75" s="1"/>
      <c r="CC75" s="1"/>
      <c r="CD75" s="1"/>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row>
    <row r="76" spans="1:148" ht="7.5" customHeight="1" x14ac:dyDescent="0.15">
      <c r="A76" s="1"/>
      <c r="B76" s="82"/>
      <c r="C76" s="336"/>
      <c r="D76" s="336"/>
      <c r="E76" s="336"/>
      <c r="F76" s="336"/>
      <c r="G76" s="336"/>
      <c r="H76" s="336"/>
      <c r="I76" s="336"/>
      <c r="J76" s="336"/>
      <c r="K76" s="336"/>
      <c r="L76" s="336"/>
      <c r="M76" s="336"/>
      <c r="N76" s="336"/>
      <c r="O76" s="336"/>
      <c r="P76" s="336"/>
      <c r="Q76" s="336"/>
      <c r="R76" s="336"/>
      <c r="S76" s="336"/>
      <c r="T76" s="336"/>
      <c r="U76" s="336"/>
      <c r="V76" s="336"/>
      <c r="W76" s="336"/>
      <c r="X76" s="336"/>
      <c r="Y76" s="336"/>
      <c r="Z76" s="336"/>
      <c r="AA76" s="336"/>
      <c r="AB76" s="336"/>
      <c r="AC76" s="336"/>
      <c r="AD76" s="291"/>
      <c r="AE76" s="291"/>
      <c r="AF76" s="291"/>
      <c r="AG76" s="291"/>
      <c r="AH76" s="291"/>
      <c r="AI76" s="43"/>
      <c r="AJ76" s="293"/>
      <c r="AK76" s="278"/>
      <c r="AL76" s="278"/>
      <c r="AM76" s="278"/>
      <c r="AN76" s="278"/>
      <c r="AO76" s="278"/>
      <c r="AP76" s="278"/>
      <c r="AQ76" s="278"/>
      <c r="AR76" s="278"/>
      <c r="AS76" s="278"/>
      <c r="AT76" s="278"/>
      <c r="AU76" s="278"/>
      <c r="AV76" s="278"/>
      <c r="AW76" s="278"/>
      <c r="AX76" s="278"/>
      <c r="AY76" s="278"/>
      <c r="AZ76" s="278"/>
      <c r="BA76" s="278"/>
      <c r="BB76" s="278"/>
      <c r="BC76" s="278"/>
      <c r="BD76" s="278"/>
      <c r="BE76" s="278"/>
      <c r="BF76" s="278"/>
      <c r="BG76" s="278"/>
      <c r="BH76" s="278"/>
      <c r="BI76" s="278"/>
      <c r="BJ76" s="278"/>
      <c r="BK76" s="278"/>
      <c r="BL76" s="278"/>
      <c r="BM76" s="278"/>
      <c r="BN76" s="278"/>
      <c r="BO76" s="278"/>
      <c r="BP76" s="278"/>
      <c r="BQ76" s="73"/>
      <c r="BR76" s="73"/>
      <c r="BS76" s="73"/>
      <c r="BT76" s="73"/>
      <c r="BU76" s="73"/>
      <c r="BV76" s="73"/>
      <c r="BW76" s="73"/>
      <c r="BX76" s="46"/>
      <c r="BY76" s="84"/>
      <c r="BZ76" s="1"/>
      <c r="CA76" s="1"/>
      <c r="CB76" s="1"/>
      <c r="CC76" s="1"/>
      <c r="CD76" s="1"/>
    </row>
    <row r="77" spans="1:148" ht="7.5" customHeight="1" x14ac:dyDescent="0.15">
      <c r="A77" s="1"/>
      <c r="B77" s="82"/>
      <c r="C77" s="337"/>
      <c r="D77" s="337"/>
      <c r="E77" s="337"/>
      <c r="F77" s="337"/>
      <c r="G77" s="337"/>
      <c r="H77" s="337"/>
      <c r="I77" s="337"/>
      <c r="J77" s="337"/>
      <c r="K77" s="337"/>
      <c r="L77" s="337"/>
      <c r="M77" s="337"/>
      <c r="N77" s="337"/>
      <c r="O77" s="337"/>
      <c r="P77" s="337"/>
      <c r="Q77" s="337"/>
      <c r="R77" s="337"/>
      <c r="S77" s="337"/>
      <c r="T77" s="337"/>
      <c r="U77" s="337"/>
      <c r="V77" s="337"/>
      <c r="W77" s="337"/>
      <c r="X77" s="337"/>
      <c r="Y77" s="337"/>
      <c r="Z77" s="337"/>
      <c r="AA77" s="337"/>
      <c r="AB77" s="337"/>
      <c r="AC77" s="337"/>
      <c r="AD77" s="292"/>
      <c r="AE77" s="292"/>
      <c r="AF77" s="292"/>
      <c r="AG77" s="292"/>
      <c r="AH77" s="292"/>
      <c r="AI77" s="43"/>
      <c r="AJ77" s="294" t="str">
        <f>IF($AJ$12="","",$AJ$12)</f>
        <v/>
      </c>
      <c r="AK77" s="295"/>
      <c r="AL77" s="295"/>
      <c r="AM77" s="295"/>
      <c r="AN77" s="295"/>
      <c r="AO77" s="295"/>
      <c r="AP77" s="295"/>
      <c r="AQ77" s="295"/>
      <c r="AR77" s="295"/>
      <c r="AS77" s="295"/>
      <c r="AT77" s="295"/>
      <c r="AU77" s="295"/>
      <c r="AV77" s="295"/>
      <c r="AW77" s="295"/>
      <c r="AX77" s="295"/>
      <c r="AY77" s="295"/>
      <c r="AZ77" s="295"/>
      <c r="BA77" s="295"/>
      <c r="BB77" s="295"/>
      <c r="BC77" s="295"/>
      <c r="BD77" s="295"/>
      <c r="BE77" s="295"/>
      <c r="BF77" s="295"/>
      <c r="BG77" s="295"/>
      <c r="BH77" s="295"/>
      <c r="BI77" s="295"/>
      <c r="BJ77" s="295"/>
      <c r="BK77" s="295"/>
      <c r="BL77" s="295"/>
      <c r="BM77" s="295"/>
      <c r="BN77" s="295"/>
      <c r="BO77" s="295"/>
      <c r="BP77" s="295"/>
      <c r="BQ77" s="327" t="s">
        <v>19</v>
      </c>
      <c r="BR77" s="327"/>
      <c r="BS77" s="327"/>
      <c r="BT77" s="327"/>
      <c r="BU77" s="327"/>
      <c r="BV77" s="327"/>
      <c r="BW77" s="327"/>
      <c r="BX77" s="328"/>
      <c r="BY77" s="84"/>
      <c r="BZ77" s="1"/>
      <c r="CA77" s="1"/>
      <c r="CB77" s="1"/>
      <c r="CC77" s="17"/>
      <c r="CD77" s="17"/>
    </row>
    <row r="78" spans="1:148" ht="7.5" customHeight="1" x14ac:dyDescent="0.2">
      <c r="A78" s="1"/>
      <c r="B78" s="82"/>
      <c r="C78" s="330" t="s">
        <v>14</v>
      </c>
      <c r="D78" s="330"/>
      <c r="E78" s="330"/>
      <c r="F78" s="330"/>
      <c r="G78" s="330"/>
      <c r="H78" s="330"/>
      <c r="I78" s="330"/>
      <c r="J78" s="330"/>
      <c r="K78" s="330"/>
      <c r="L78" s="330"/>
      <c r="M78" s="330"/>
      <c r="N78" s="330"/>
      <c r="O78" s="330"/>
      <c r="P78" s="330"/>
      <c r="Q78" s="330"/>
      <c r="R78" s="330"/>
      <c r="S78" s="330"/>
      <c r="T78" s="330"/>
      <c r="U78" s="330"/>
      <c r="V78" s="330"/>
      <c r="W78" s="330"/>
      <c r="X78" s="330"/>
      <c r="Y78" s="330"/>
      <c r="Z78" s="330"/>
      <c r="AA78" s="330"/>
      <c r="AB78" s="330"/>
      <c r="AC78" s="330"/>
      <c r="AD78" s="115"/>
      <c r="AE78" s="115"/>
      <c r="AF78" s="115"/>
      <c r="AG78" s="115"/>
      <c r="AH78" s="47"/>
      <c r="AI78" s="48"/>
      <c r="AJ78" s="296"/>
      <c r="AK78" s="295"/>
      <c r="AL78" s="295"/>
      <c r="AM78" s="295"/>
      <c r="AN78" s="295"/>
      <c r="AO78" s="295"/>
      <c r="AP78" s="295"/>
      <c r="AQ78" s="295"/>
      <c r="AR78" s="295"/>
      <c r="AS78" s="295"/>
      <c r="AT78" s="295"/>
      <c r="AU78" s="295"/>
      <c r="AV78" s="295"/>
      <c r="AW78" s="295"/>
      <c r="AX78" s="295"/>
      <c r="AY78" s="295"/>
      <c r="AZ78" s="295"/>
      <c r="BA78" s="295"/>
      <c r="BB78" s="295"/>
      <c r="BC78" s="295"/>
      <c r="BD78" s="295"/>
      <c r="BE78" s="295"/>
      <c r="BF78" s="295"/>
      <c r="BG78" s="295"/>
      <c r="BH78" s="295"/>
      <c r="BI78" s="295"/>
      <c r="BJ78" s="295"/>
      <c r="BK78" s="295"/>
      <c r="BL78" s="295"/>
      <c r="BM78" s="295"/>
      <c r="BN78" s="295"/>
      <c r="BO78" s="295"/>
      <c r="BP78" s="295"/>
      <c r="BQ78" s="327"/>
      <c r="BR78" s="327"/>
      <c r="BS78" s="327"/>
      <c r="BT78" s="327"/>
      <c r="BU78" s="327"/>
      <c r="BV78" s="327"/>
      <c r="BW78" s="327"/>
      <c r="BX78" s="328"/>
      <c r="BY78" s="84"/>
      <c r="BZ78" s="1"/>
      <c r="CA78" s="1"/>
      <c r="CB78" s="1"/>
      <c r="CC78" s="1"/>
      <c r="CD78" s="1"/>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row>
    <row r="79" spans="1:148" ht="7.5" customHeight="1" x14ac:dyDescent="0.15">
      <c r="A79" s="1"/>
      <c r="B79" s="82"/>
      <c r="C79" s="331"/>
      <c r="D79" s="331"/>
      <c r="E79" s="331"/>
      <c r="F79" s="331"/>
      <c r="G79" s="331"/>
      <c r="H79" s="331"/>
      <c r="I79" s="331"/>
      <c r="J79" s="331"/>
      <c r="K79" s="331"/>
      <c r="L79" s="331"/>
      <c r="M79" s="331"/>
      <c r="N79" s="331"/>
      <c r="O79" s="331"/>
      <c r="P79" s="331"/>
      <c r="Q79" s="331"/>
      <c r="R79" s="331"/>
      <c r="S79" s="331"/>
      <c r="T79" s="331"/>
      <c r="U79" s="331"/>
      <c r="V79" s="331"/>
      <c r="W79" s="331"/>
      <c r="X79" s="331"/>
      <c r="Y79" s="331"/>
      <c r="Z79" s="331"/>
      <c r="AA79" s="331"/>
      <c r="AB79" s="331"/>
      <c r="AC79" s="331"/>
      <c r="AD79" s="49"/>
      <c r="AE79" s="49"/>
      <c r="AF79" s="49"/>
      <c r="AG79" s="49"/>
      <c r="AH79" s="2"/>
      <c r="AI79" s="2"/>
      <c r="AJ79" s="277" t="str">
        <f>IF($AJ$14="","",$AJ$14)</f>
        <v/>
      </c>
      <c r="AK79" s="278"/>
      <c r="AL79" s="278"/>
      <c r="AM79" s="278"/>
      <c r="AN79" s="278"/>
      <c r="AO79" s="278"/>
      <c r="AP79" s="278"/>
      <c r="AQ79" s="278"/>
      <c r="AR79" s="278"/>
      <c r="AS79" s="278"/>
      <c r="AT79" s="278"/>
      <c r="AU79" s="278"/>
      <c r="AV79" s="278"/>
      <c r="AW79" s="278"/>
      <c r="AX79" s="278"/>
      <c r="AY79" s="278"/>
      <c r="AZ79" s="278"/>
      <c r="BA79" s="278"/>
      <c r="BB79" s="278"/>
      <c r="BC79" s="278"/>
      <c r="BD79" s="278"/>
      <c r="BE79" s="278"/>
      <c r="BF79" s="278"/>
      <c r="BG79" s="278"/>
      <c r="BH79" s="278"/>
      <c r="BI79" s="278"/>
      <c r="BJ79" s="278"/>
      <c r="BK79" s="278"/>
      <c r="BL79" s="278"/>
      <c r="BM79" s="278"/>
      <c r="BN79" s="278"/>
      <c r="BO79" s="278"/>
      <c r="BP79" s="278"/>
      <c r="BQ79" s="73"/>
      <c r="BR79" s="73"/>
      <c r="BS79" s="73"/>
      <c r="BT79" s="73"/>
      <c r="BU79" s="73"/>
      <c r="BV79" s="73"/>
      <c r="BW79" s="73"/>
      <c r="BX79" s="46"/>
      <c r="BY79" s="84"/>
      <c r="BZ79" s="1"/>
      <c r="CA79" s="1"/>
      <c r="CB79" s="1"/>
      <c r="CC79" s="1"/>
      <c r="CD79" s="1"/>
      <c r="CE79" s="26"/>
      <c r="CF79" s="26"/>
      <c r="CG79" s="26"/>
      <c r="CH79" s="26"/>
      <c r="CI79" s="26"/>
      <c r="CJ79" s="26"/>
      <c r="CK79" s="26"/>
      <c r="CL79" s="26"/>
      <c r="CM79" s="26"/>
      <c r="CN79" s="17"/>
      <c r="CO79" s="17"/>
      <c r="CP79" s="17"/>
      <c r="CQ79" s="17"/>
      <c r="CR79" s="17"/>
      <c r="CS79" s="17"/>
      <c r="CT79" s="17"/>
      <c r="CU79" s="17"/>
      <c r="CV79" s="17"/>
      <c r="CW79" s="17"/>
      <c r="CX79" s="17"/>
      <c r="CY79" s="17"/>
      <c r="CZ79" s="17"/>
      <c r="DA79" s="17"/>
      <c r="DB79" s="17"/>
    </row>
    <row r="80" spans="1:148" ht="7.5" customHeight="1" x14ac:dyDescent="0.15">
      <c r="A80" s="1"/>
      <c r="B80" s="82"/>
      <c r="C80" s="331"/>
      <c r="D80" s="331"/>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c r="AC80" s="331"/>
      <c r="AD80" s="49"/>
      <c r="AE80" s="49"/>
      <c r="AF80" s="49"/>
      <c r="AG80" s="49"/>
      <c r="AH80" s="2"/>
      <c r="AI80" s="2"/>
      <c r="AJ80" s="293"/>
      <c r="AK80" s="278"/>
      <c r="AL80" s="278"/>
      <c r="AM80" s="278"/>
      <c r="AN80" s="278"/>
      <c r="AO80" s="278"/>
      <c r="AP80" s="278"/>
      <c r="AQ80" s="278"/>
      <c r="AR80" s="278"/>
      <c r="AS80" s="278"/>
      <c r="AT80" s="278"/>
      <c r="AU80" s="278"/>
      <c r="AV80" s="278"/>
      <c r="AW80" s="278"/>
      <c r="AX80" s="278"/>
      <c r="AY80" s="278"/>
      <c r="AZ80" s="278"/>
      <c r="BA80" s="278"/>
      <c r="BB80" s="278"/>
      <c r="BC80" s="278"/>
      <c r="BD80" s="278"/>
      <c r="BE80" s="278"/>
      <c r="BF80" s="278"/>
      <c r="BG80" s="278"/>
      <c r="BH80" s="278"/>
      <c r="BI80" s="278"/>
      <c r="BJ80" s="278"/>
      <c r="BK80" s="278"/>
      <c r="BL80" s="278"/>
      <c r="BM80" s="278"/>
      <c r="BN80" s="278"/>
      <c r="BO80" s="278"/>
      <c r="BP80" s="278"/>
      <c r="BQ80" s="73"/>
      <c r="BR80" s="73"/>
      <c r="BS80" s="73"/>
      <c r="BT80" s="73"/>
      <c r="BU80" s="73"/>
      <c r="BV80" s="73"/>
      <c r="BW80" s="73"/>
      <c r="BX80" s="46"/>
      <c r="BY80" s="84"/>
      <c r="BZ80" s="1"/>
      <c r="CA80" s="1"/>
      <c r="CB80" s="1"/>
      <c r="CC80" s="1"/>
      <c r="CD80" s="1"/>
      <c r="CE80" s="26"/>
      <c r="CF80" s="26"/>
      <c r="CG80" s="26"/>
      <c r="CH80" s="26"/>
      <c r="CI80" s="26"/>
      <c r="CJ80" s="26"/>
      <c r="CK80" s="26"/>
      <c r="CL80" s="26"/>
      <c r="CM80" s="26"/>
      <c r="CN80" s="17"/>
      <c r="CO80" s="17"/>
      <c r="CP80" s="17"/>
      <c r="CQ80" s="17"/>
      <c r="CR80" s="17"/>
      <c r="CS80" s="17"/>
      <c r="CT80" s="17"/>
      <c r="CU80" s="17"/>
      <c r="CV80" s="17"/>
      <c r="CW80" s="17"/>
      <c r="CX80" s="17"/>
      <c r="CY80" s="17"/>
      <c r="CZ80" s="17"/>
      <c r="DA80" s="17"/>
      <c r="DB80" s="17"/>
    </row>
    <row r="81" spans="1:106" ht="7.5" customHeight="1" x14ac:dyDescent="0.15">
      <c r="A81" s="1"/>
      <c r="B81" s="11"/>
      <c r="C81" s="261" t="s">
        <v>16</v>
      </c>
      <c r="D81" s="262"/>
      <c r="E81" s="262"/>
      <c r="F81" s="262"/>
      <c r="G81" s="262"/>
      <c r="H81" s="262"/>
      <c r="I81" s="262"/>
      <c r="J81" s="262"/>
      <c r="K81" s="262"/>
      <c r="L81" s="262"/>
      <c r="M81" s="262"/>
      <c r="N81" s="262"/>
      <c r="O81" s="262"/>
      <c r="P81" s="262"/>
      <c r="Q81" s="262"/>
      <c r="R81" s="262"/>
      <c r="S81" s="262"/>
      <c r="T81" s="262"/>
      <c r="U81" s="262"/>
      <c r="V81" s="262"/>
      <c r="W81" s="262"/>
      <c r="X81" s="262"/>
      <c r="Y81" s="262"/>
      <c r="Z81" s="263"/>
      <c r="AA81" s="51"/>
      <c r="AB81" s="51"/>
      <c r="AC81" s="51"/>
      <c r="AD81" s="51"/>
      <c r="AE81" s="49"/>
      <c r="AF81" s="49"/>
      <c r="AG81" s="49"/>
      <c r="AH81" s="2"/>
      <c r="AI81" s="2"/>
      <c r="AJ81" s="267" t="str">
        <f>IF($AJ$16="","",$AJ$16)</f>
        <v/>
      </c>
      <c r="AK81" s="268"/>
      <c r="AL81" s="268"/>
      <c r="AM81" s="268"/>
      <c r="AN81" s="268"/>
      <c r="AO81" s="268"/>
      <c r="AP81" s="268"/>
      <c r="AQ81" s="268"/>
      <c r="AR81" s="268"/>
      <c r="AS81" s="268"/>
      <c r="AT81" s="268"/>
      <c r="AU81" s="268"/>
      <c r="AV81" s="268"/>
      <c r="AW81" s="268"/>
      <c r="AX81" s="268"/>
      <c r="AY81" s="268"/>
      <c r="AZ81" s="268"/>
      <c r="BA81" s="268"/>
      <c r="BB81" s="268"/>
      <c r="BC81" s="268"/>
      <c r="BD81" s="268"/>
      <c r="BE81" s="268"/>
      <c r="BF81" s="268"/>
      <c r="BG81" s="268"/>
      <c r="BH81" s="268"/>
      <c r="BI81" s="268"/>
      <c r="BJ81" s="268"/>
      <c r="BK81" s="268"/>
      <c r="BL81" s="268"/>
      <c r="BM81" s="268"/>
      <c r="BN81" s="268"/>
      <c r="BO81" s="268"/>
      <c r="BP81" s="268"/>
      <c r="BQ81" s="42"/>
      <c r="BR81" s="112"/>
      <c r="BS81" s="112"/>
      <c r="BT81" s="112"/>
      <c r="BU81" s="112"/>
      <c r="BV81" s="112"/>
      <c r="BW81" s="112"/>
      <c r="BX81" s="34"/>
      <c r="BY81" s="12"/>
      <c r="BZ81" s="1"/>
      <c r="CA81" s="1"/>
      <c r="CB81" s="1"/>
      <c r="CC81" s="1"/>
      <c r="CD81" s="1"/>
      <c r="CE81" s="26"/>
      <c r="CF81" s="26"/>
      <c r="CG81" s="26"/>
      <c r="CH81" s="26"/>
      <c r="CI81" s="26"/>
      <c r="CJ81" s="26"/>
      <c r="CK81" s="26"/>
      <c r="CL81" s="26"/>
      <c r="CM81" s="26"/>
      <c r="CN81" s="17"/>
      <c r="CO81" s="17"/>
      <c r="CP81" s="17"/>
      <c r="CQ81" s="17"/>
      <c r="CR81" s="17"/>
      <c r="CS81" s="17"/>
      <c r="CT81" s="17"/>
      <c r="CU81" s="17"/>
      <c r="CV81" s="17"/>
      <c r="CW81" s="17"/>
      <c r="CX81" s="17"/>
      <c r="CY81" s="17"/>
      <c r="CZ81" s="17"/>
      <c r="DA81" s="17"/>
      <c r="DB81" s="17"/>
    </row>
    <row r="82" spans="1:106" ht="7.5" customHeight="1" x14ac:dyDescent="0.15">
      <c r="A82" s="1"/>
      <c r="B82" s="11"/>
      <c r="C82" s="264"/>
      <c r="D82" s="265"/>
      <c r="E82" s="265"/>
      <c r="F82" s="265"/>
      <c r="G82" s="265"/>
      <c r="H82" s="265"/>
      <c r="I82" s="265"/>
      <c r="J82" s="265"/>
      <c r="K82" s="265"/>
      <c r="L82" s="265"/>
      <c r="M82" s="265"/>
      <c r="N82" s="265"/>
      <c r="O82" s="265"/>
      <c r="P82" s="265"/>
      <c r="Q82" s="265"/>
      <c r="R82" s="265"/>
      <c r="S82" s="265"/>
      <c r="T82" s="265"/>
      <c r="U82" s="265"/>
      <c r="V82" s="265"/>
      <c r="W82" s="265"/>
      <c r="X82" s="265"/>
      <c r="Y82" s="265"/>
      <c r="Z82" s="266"/>
      <c r="AA82" s="56"/>
      <c r="AB82" s="56"/>
      <c r="AC82" s="56"/>
      <c r="AD82" s="56"/>
      <c r="AE82" s="49"/>
      <c r="AF82" s="49"/>
      <c r="AG82" s="49"/>
      <c r="AH82" s="2"/>
      <c r="AI82" s="2"/>
      <c r="AJ82" s="267"/>
      <c r="AK82" s="268"/>
      <c r="AL82" s="268"/>
      <c r="AM82" s="268"/>
      <c r="AN82" s="268"/>
      <c r="AO82" s="268"/>
      <c r="AP82" s="268"/>
      <c r="AQ82" s="268"/>
      <c r="AR82" s="268"/>
      <c r="AS82" s="268"/>
      <c r="AT82" s="268"/>
      <c r="AU82" s="268"/>
      <c r="AV82" s="268"/>
      <c r="AW82" s="268"/>
      <c r="AX82" s="268"/>
      <c r="AY82" s="268"/>
      <c r="AZ82" s="268"/>
      <c r="BA82" s="268"/>
      <c r="BB82" s="268"/>
      <c r="BC82" s="268"/>
      <c r="BD82" s="268"/>
      <c r="BE82" s="268"/>
      <c r="BF82" s="268"/>
      <c r="BG82" s="268"/>
      <c r="BH82" s="268"/>
      <c r="BI82" s="268"/>
      <c r="BJ82" s="268"/>
      <c r="BK82" s="268"/>
      <c r="BL82" s="268"/>
      <c r="BM82" s="268"/>
      <c r="BN82" s="268"/>
      <c r="BO82" s="268"/>
      <c r="BP82" s="268"/>
      <c r="BQ82" s="2"/>
      <c r="BR82" s="2"/>
      <c r="BS82" s="2"/>
      <c r="BT82" s="2"/>
      <c r="BU82" s="2"/>
      <c r="BV82" s="2"/>
      <c r="BW82" s="2"/>
      <c r="BX82" s="5"/>
      <c r="BY82" s="12"/>
      <c r="BZ82" s="1"/>
      <c r="CA82" s="1"/>
      <c r="CB82" s="1"/>
      <c r="CC82" s="1"/>
      <c r="CD82" s="1"/>
      <c r="CE82" s="26"/>
      <c r="CF82" s="26"/>
      <c r="CG82" s="26"/>
      <c r="CH82" s="26"/>
      <c r="CI82" s="26"/>
      <c r="CJ82" s="26"/>
      <c r="CK82" s="26"/>
      <c r="CL82" s="26"/>
      <c r="CM82" s="26"/>
      <c r="CN82" s="17"/>
      <c r="CO82" s="17"/>
      <c r="CP82" s="17"/>
      <c r="CQ82" s="17"/>
      <c r="CR82" s="17"/>
      <c r="CS82" s="17"/>
      <c r="CT82" s="17"/>
      <c r="CU82" s="17"/>
      <c r="CV82" s="17"/>
      <c r="CW82" s="17"/>
      <c r="CX82" s="17"/>
      <c r="CY82" s="17"/>
      <c r="CZ82" s="17"/>
      <c r="DA82" s="17"/>
      <c r="DB82" s="17"/>
    </row>
    <row r="83" spans="1:106" ht="7.5" customHeight="1" x14ac:dyDescent="0.15">
      <c r="A83" s="1"/>
      <c r="B83" s="11"/>
      <c r="C83" s="269" t="s">
        <v>17</v>
      </c>
      <c r="D83" s="270"/>
      <c r="E83" s="53"/>
      <c r="F83" s="54"/>
      <c r="G83" s="54"/>
      <c r="H83" s="53"/>
      <c r="I83" s="54"/>
      <c r="J83" s="55"/>
      <c r="K83" s="32"/>
      <c r="L83" s="54"/>
      <c r="M83" s="54"/>
      <c r="N83" s="54"/>
      <c r="O83" s="53"/>
      <c r="P83" s="53"/>
      <c r="Q83" s="113"/>
      <c r="R83" s="55"/>
      <c r="S83" s="273" t="s">
        <v>18</v>
      </c>
      <c r="T83" s="274"/>
      <c r="U83" s="274"/>
      <c r="V83" s="274"/>
      <c r="W83" s="53"/>
      <c r="X83" s="3"/>
      <c r="Y83" s="54"/>
      <c r="Z83" s="55"/>
      <c r="AA83" s="56"/>
      <c r="AB83" s="56"/>
      <c r="AC83" s="56"/>
      <c r="AD83" s="56"/>
      <c r="AE83" s="2"/>
      <c r="AF83" s="2"/>
      <c r="AG83" s="2"/>
      <c r="AH83" s="2"/>
      <c r="AI83" s="2"/>
      <c r="AJ83" s="277" t="str">
        <f>IF($AJ$18="","",$AJ$18)</f>
        <v/>
      </c>
      <c r="AK83" s="278"/>
      <c r="AL83" s="278"/>
      <c r="AM83" s="278"/>
      <c r="AN83" s="278"/>
      <c r="AO83" s="278"/>
      <c r="AP83" s="278"/>
      <c r="AQ83" s="278"/>
      <c r="AR83" s="278"/>
      <c r="AS83" s="278"/>
      <c r="AT83" s="278"/>
      <c r="AU83" s="278"/>
      <c r="AV83" s="278"/>
      <c r="AW83" s="278"/>
      <c r="AX83" s="278"/>
      <c r="AY83" s="278"/>
      <c r="AZ83" s="278"/>
      <c r="BA83" s="278"/>
      <c r="BB83" s="278"/>
      <c r="BC83" s="278"/>
      <c r="BD83" s="278"/>
      <c r="BE83" s="278"/>
      <c r="BF83" s="278"/>
      <c r="BG83" s="278"/>
      <c r="BH83" s="278"/>
      <c r="BI83" s="278"/>
      <c r="BJ83" s="278"/>
      <c r="BK83" s="278"/>
      <c r="BL83" s="278"/>
      <c r="BM83" s="278"/>
      <c r="BN83" s="278"/>
      <c r="BO83" s="278"/>
      <c r="BP83" s="278"/>
      <c r="BQ83" s="42"/>
      <c r="BR83" s="112"/>
      <c r="BS83" s="112"/>
      <c r="BT83" s="112"/>
      <c r="BU83" s="112"/>
      <c r="BV83" s="112"/>
      <c r="BW83" s="112"/>
      <c r="BX83" s="34"/>
      <c r="BY83" s="12"/>
      <c r="BZ83" s="1"/>
      <c r="CA83" s="1"/>
      <c r="CB83" s="1"/>
      <c r="CC83" s="1"/>
      <c r="CD83" s="1"/>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row>
    <row r="84" spans="1:106" ht="7.5" customHeight="1" x14ac:dyDescent="0.15">
      <c r="A84" s="1"/>
      <c r="B84" s="11"/>
      <c r="C84" s="271"/>
      <c r="D84" s="272"/>
      <c r="E84" s="56"/>
      <c r="F84" s="57"/>
      <c r="G84" s="57"/>
      <c r="H84" s="56"/>
      <c r="I84" s="57"/>
      <c r="J84" s="58"/>
      <c r="K84" s="59"/>
      <c r="L84" s="57"/>
      <c r="M84" s="57"/>
      <c r="N84" s="57"/>
      <c r="O84" s="56"/>
      <c r="P84" s="56"/>
      <c r="Q84" s="114"/>
      <c r="R84" s="58"/>
      <c r="S84" s="275"/>
      <c r="T84" s="276"/>
      <c r="U84" s="276"/>
      <c r="V84" s="276"/>
      <c r="W84" s="56"/>
      <c r="X84" s="57"/>
      <c r="Y84" s="57"/>
      <c r="Z84" s="58"/>
      <c r="AA84" s="56"/>
      <c r="AB84" s="56"/>
      <c r="AC84" s="56"/>
      <c r="AD84" s="56"/>
      <c r="AE84" s="57"/>
      <c r="AF84" s="57"/>
      <c r="AG84" s="57"/>
      <c r="AH84" s="2"/>
      <c r="AI84" s="2"/>
      <c r="AJ84" s="279"/>
      <c r="AK84" s="280"/>
      <c r="AL84" s="280"/>
      <c r="AM84" s="280"/>
      <c r="AN84" s="280"/>
      <c r="AO84" s="280"/>
      <c r="AP84" s="280"/>
      <c r="AQ84" s="280"/>
      <c r="AR84" s="280"/>
      <c r="AS84" s="280"/>
      <c r="AT84" s="280"/>
      <c r="AU84" s="280"/>
      <c r="AV84" s="280"/>
      <c r="AW84" s="280"/>
      <c r="AX84" s="280"/>
      <c r="AY84" s="280"/>
      <c r="AZ84" s="280"/>
      <c r="BA84" s="280"/>
      <c r="BB84" s="280"/>
      <c r="BC84" s="280"/>
      <c r="BD84" s="280"/>
      <c r="BE84" s="280"/>
      <c r="BF84" s="280"/>
      <c r="BG84" s="280"/>
      <c r="BH84" s="280"/>
      <c r="BI84" s="280"/>
      <c r="BJ84" s="280"/>
      <c r="BK84" s="280"/>
      <c r="BL84" s="280"/>
      <c r="BM84" s="280"/>
      <c r="BN84" s="280"/>
      <c r="BO84" s="280"/>
      <c r="BP84" s="280"/>
      <c r="BQ84" s="42"/>
      <c r="BR84" s="112"/>
      <c r="BS84" s="112"/>
      <c r="BT84" s="112"/>
      <c r="BU84" s="112"/>
      <c r="BV84" s="112"/>
      <c r="BW84" s="112"/>
      <c r="BX84" s="34"/>
      <c r="BY84" s="12"/>
      <c r="BZ84" s="1"/>
      <c r="CA84" s="1"/>
      <c r="CB84" s="1"/>
      <c r="CC84" s="1"/>
      <c r="CD84" s="1"/>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row>
    <row r="85" spans="1:106" ht="7.5" customHeight="1" x14ac:dyDescent="0.15">
      <c r="A85" s="1"/>
      <c r="B85" s="11"/>
      <c r="C85" s="59"/>
      <c r="D85" s="57"/>
      <c r="E85" s="56"/>
      <c r="F85" s="57"/>
      <c r="G85" s="57"/>
      <c r="H85" s="56"/>
      <c r="I85" s="57"/>
      <c r="J85" s="58"/>
      <c r="K85" s="59"/>
      <c r="L85" s="57"/>
      <c r="M85" s="57"/>
      <c r="N85" s="57"/>
      <c r="O85" s="56"/>
      <c r="P85" s="56"/>
      <c r="Q85" s="114"/>
      <c r="R85" s="58"/>
      <c r="S85" s="59"/>
      <c r="T85" s="57"/>
      <c r="U85" s="57"/>
      <c r="V85" s="57"/>
      <c r="W85" s="56"/>
      <c r="X85" s="57"/>
      <c r="Y85" s="57"/>
      <c r="Z85" s="58"/>
      <c r="AA85" s="56"/>
      <c r="AB85" s="56"/>
      <c r="AC85" s="56"/>
      <c r="AD85" s="56"/>
      <c r="AE85" s="57"/>
      <c r="AF85" s="57"/>
      <c r="AG85" s="57"/>
      <c r="AH85" s="2"/>
      <c r="AI85" s="2"/>
      <c r="AJ85" s="297" t="s">
        <v>75</v>
      </c>
      <c r="AK85" s="298"/>
      <c r="AL85" s="298"/>
      <c r="AM85" s="298"/>
      <c r="AN85" s="298"/>
      <c r="AO85" s="298"/>
      <c r="AP85" s="298"/>
      <c r="AQ85" s="298"/>
      <c r="AR85" s="298"/>
      <c r="AS85" s="298"/>
      <c r="AT85" s="299"/>
      <c r="AU85" s="287" t="s">
        <v>55</v>
      </c>
      <c r="AV85" s="288"/>
      <c r="AW85" s="303" t="s">
        <v>58</v>
      </c>
      <c r="AX85" s="304"/>
      <c r="AY85" s="307" t="str">
        <f>LEFT($CS$20,1)</f>
        <v/>
      </c>
      <c r="AZ85" s="308"/>
      <c r="BA85" s="307" t="str">
        <f>MID($CS$20,2,1)</f>
        <v/>
      </c>
      <c r="BB85" s="303"/>
      <c r="BC85" s="303" t="str">
        <f>MID($CS$20,3,1)</f>
        <v/>
      </c>
      <c r="BD85" s="303"/>
      <c r="BE85" s="303" t="str">
        <f>MID($CS$20,4,1)</f>
        <v/>
      </c>
      <c r="BF85" s="303"/>
      <c r="BG85" s="303" t="str">
        <f>MID($CS$20,5,1)</f>
        <v/>
      </c>
      <c r="BH85" s="304"/>
      <c r="BI85" s="415" t="str">
        <f>MID($CS$20,6,1)</f>
        <v/>
      </c>
      <c r="BJ85" s="303"/>
      <c r="BK85" s="303" t="str">
        <f>MID($CS$20,7,1)</f>
        <v/>
      </c>
      <c r="BL85" s="303"/>
      <c r="BM85" s="303" t="str">
        <f>MID($CS$20,8,1)</f>
        <v/>
      </c>
      <c r="BN85" s="303"/>
      <c r="BO85" s="303" t="str">
        <f>MID($CS$20,9,1)</f>
        <v/>
      </c>
      <c r="BP85" s="308"/>
      <c r="BQ85" s="307" t="str">
        <f>MID($CS$20,10,1)</f>
        <v/>
      </c>
      <c r="BR85" s="303"/>
      <c r="BS85" s="303" t="str">
        <f>MID($CS$20,11,1)</f>
        <v/>
      </c>
      <c r="BT85" s="303"/>
      <c r="BU85" s="303" t="str">
        <f>MID($CS$20,12,1)</f>
        <v/>
      </c>
      <c r="BV85" s="303"/>
      <c r="BW85" s="303" t="str">
        <f>MID($CS$20,13,1)</f>
        <v/>
      </c>
      <c r="BX85" s="444"/>
      <c r="BY85" s="12"/>
      <c r="BZ85" s="1"/>
      <c r="CA85" s="1"/>
      <c r="CB85" s="1"/>
      <c r="CC85" s="1"/>
      <c r="CD85" s="1"/>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row>
    <row r="86" spans="1:106" ht="7.5" customHeight="1" x14ac:dyDescent="0.15">
      <c r="A86" s="1"/>
      <c r="B86" s="11"/>
      <c r="C86" s="39"/>
      <c r="D86" s="2"/>
      <c r="E86" s="56"/>
      <c r="F86" s="2"/>
      <c r="G86" s="2"/>
      <c r="H86" s="56"/>
      <c r="I86" s="2"/>
      <c r="J86" s="5"/>
      <c r="K86" s="39"/>
      <c r="L86" s="2"/>
      <c r="M86" s="2"/>
      <c r="N86" s="2"/>
      <c r="O86" s="56"/>
      <c r="P86" s="56"/>
      <c r="Q86" s="2"/>
      <c r="R86" s="5"/>
      <c r="S86" s="39"/>
      <c r="T86" s="2"/>
      <c r="U86" s="2"/>
      <c r="V86" s="2"/>
      <c r="W86" s="56"/>
      <c r="X86" s="57"/>
      <c r="Y86" s="2"/>
      <c r="Z86" s="5"/>
      <c r="AA86" s="56"/>
      <c r="AB86" s="56"/>
      <c r="AC86" s="56"/>
      <c r="AD86" s="56"/>
      <c r="AE86" s="57"/>
      <c r="AF86" s="57"/>
      <c r="AG86" s="57"/>
      <c r="AH86" s="2"/>
      <c r="AI86" s="2"/>
      <c r="AJ86" s="300"/>
      <c r="AK86" s="301"/>
      <c r="AL86" s="301"/>
      <c r="AM86" s="301"/>
      <c r="AN86" s="301"/>
      <c r="AO86" s="301"/>
      <c r="AP86" s="301"/>
      <c r="AQ86" s="301"/>
      <c r="AR86" s="301"/>
      <c r="AS86" s="301"/>
      <c r="AT86" s="302"/>
      <c r="AU86" s="289"/>
      <c r="AV86" s="290"/>
      <c r="AW86" s="305"/>
      <c r="AX86" s="306"/>
      <c r="AY86" s="309"/>
      <c r="AZ86" s="310"/>
      <c r="BA86" s="309"/>
      <c r="BB86" s="305"/>
      <c r="BC86" s="305"/>
      <c r="BD86" s="305"/>
      <c r="BE86" s="305"/>
      <c r="BF86" s="305"/>
      <c r="BG86" s="305"/>
      <c r="BH86" s="306"/>
      <c r="BI86" s="416"/>
      <c r="BJ86" s="305"/>
      <c r="BK86" s="305"/>
      <c r="BL86" s="305"/>
      <c r="BM86" s="305"/>
      <c r="BN86" s="305"/>
      <c r="BO86" s="305"/>
      <c r="BP86" s="310"/>
      <c r="BQ86" s="309"/>
      <c r="BR86" s="305"/>
      <c r="BS86" s="305"/>
      <c r="BT86" s="305"/>
      <c r="BU86" s="305"/>
      <c r="BV86" s="305"/>
      <c r="BW86" s="305"/>
      <c r="BX86" s="445"/>
      <c r="BY86" s="12"/>
      <c r="BZ86" s="1"/>
      <c r="CA86" s="1"/>
      <c r="CB86" s="1"/>
      <c r="CC86" s="1"/>
      <c r="CD86" s="1"/>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row>
    <row r="87" spans="1:106" ht="7.5" customHeight="1" x14ac:dyDescent="0.15">
      <c r="A87" s="1"/>
      <c r="B87" s="11"/>
      <c r="C87" s="39"/>
      <c r="D87" s="2"/>
      <c r="E87" s="2"/>
      <c r="F87" s="2"/>
      <c r="G87" s="2"/>
      <c r="H87" s="2"/>
      <c r="I87" s="2"/>
      <c r="J87" s="5"/>
      <c r="K87" s="39"/>
      <c r="L87" s="2"/>
      <c r="M87" s="2"/>
      <c r="N87" s="2"/>
      <c r="O87" s="2"/>
      <c r="P87" s="2"/>
      <c r="Q87" s="2"/>
      <c r="R87" s="5"/>
      <c r="S87" s="39"/>
      <c r="T87" s="2"/>
      <c r="U87" s="2"/>
      <c r="V87" s="2"/>
      <c r="W87" s="2"/>
      <c r="X87" s="2"/>
      <c r="Y87" s="2"/>
      <c r="Z87" s="5"/>
      <c r="AA87" s="56"/>
      <c r="AB87" s="56"/>
      <c r="AC87" s="56"/>
      <c r="AD87" s="56"/>
      <c r="AE87" s="57"/>
      <c r="AF87" s="57"/>
      <c r="AG87" s="57"/>
      <c r="AH87" s="2"/>
      <c r="AI87" s="2"/>
      <c r="AJ87" s="165" t="s">
        <v>38</v>
      </c>
      <c r="AK87" s="166"/>
      <c r="AL87" s="166"/>
      <c r="AM87" s="166"/>
      <c r="AN87" s="166"/>
      <c r="AO87" s="166"/>
      <c r="AP87" s="166"/>
      <c r="AQ87" s="281" t="str">
        <f>IF($CU$25="","",$CU$25)</f>
        <v/>
      </c>
      <c r="AR87" s="282"/>
      <c r="AS87" s="282"/>
      <c r="AT87" s="282"/>
      <c r="AU87" s="282"/>
      <c r="AV87" s="282"/>
      <c r="AW87" s="282"/>
      <c r="AX87" s="282"/>
      <c r="AY87" s="282"/>
      <c r="AZ87" s="282"/>
      <c r="BA87" s="283"/>
      <c r="BB87" s="281" t="str">
        <f>IF($DO$25="","",$DO$25)</f>
        <v/>
      </c>
      <c r="BC87" s="282"/>
      <c r="BD87" s="282"/>
      <c r="BE87" s="282"/>
      <c r="BF87" s="282"/>
      <c r="BG87" s="282"/>
      <c r="BH87" s="282"/>
      <c r="BI87" s="282"/>
      <c r="BJ87" s="282"/>
      <c r="BK87" s="282"/>
      <c r="BL87" s="283"/>
      <c r="BM87" s="253" t="str">
        <f>IF($CM$27="","",$CM$27)</f>
        <v/>
      </c>
      <c r="BN87" s="254"/>
      <c r="BO87" s="254"/>
      <c r="BP87" s="254"/>
      <c r="BQ87" s="171" t="s">
        <v>20</v>
      </c>
      <c r="BR87" s="171"/>
      <c r="BS87" s="243" t="str">
        <f>IF($DO$27="","",$DO$27)</f>
        <v/>
      </c>
      <c r="BT87" s="243"/>
      <c r="BU87" s="243"/>
      <c r="BV87" s="243"/>
      <c r="BW87" s="243"/>
      <c r="BX87" s="244"/>
      <c r="BY87" s="12"/>
      <c r="BZ87" s="1"/>
      <c r="CA87" s="1"/>
      <c r="CB87" s="1"/>
      <c r="CC87" s="1"/>
      <c r="CD87" s="1"/>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row>
    <row r="88" spans="1:106" ht="7.5" customHeight="1" x14ac:dyDescent="0.15">
      <c r="A88" s="1"/>
      <c r="B88" s="11"/>
      <c r="C88" s="39"/>
      <c r="D88" s="2"/>
      <c r="E88" s="56"/>
      <c r="F88" s="2"/>
      <c r="G88" s="2"/>
      <c r="H88" s="56"/>
      <c r="I88" s="2"/>
      <c r="J88" s="5"/>
      <c r="K88" s="39"/>
      <c r="L88" s="2"/>
      <c r="M88" s="2"/>
      <c r="N88" s="2"/>
      <c r="O88" s="56"/>
      <c r="P88" s="56"/>
      <c r="Q88" s="2"/>
      <c r="R88" s="5"/>
      <c r="S88" s="39"/>
      <c r="T88" s="2"/>
      <c r="U88" s="2"/>
      <c r="V88" s="2"/>
      <c r="W88" s="56"/>
      <c r="X88" s="57"/>
      <c r="Y88" s="2"/>
      <c r="Z88" s="5"/>
      <c r="AA88" s="56"/>
      <c r="AB88" s="56"/>
      <c r="AC88" s="56"/>
      <c r="AD88" s="56"/>
      <c r="AE88" s="57"/>
      <c r="AF88" s="57"/>
      <c r="AG88" s="57"/>
      <c r="AH88" s="2"/>
      <c r="AI88" s="2"/>
      <c r="AJ88" s="169"/>
      <c r="AK88" s="170"/>
      <c r="AL88" s="170"/>
      <c r="AM88" s="170"/>
      <c r="AN88" s="170"/>
      <c r="AO88" s="170"/>
      <c r="AP88" s="170"/>
      <c r="AQ88" s="284"/>
      <c r="AR88" s="285"/>
      <c r="AS88" s="285"/>
      <c r="AT88" s="285"/>
      <c r="AU88" s="285"/>
      <c r="AV88" s="285"/>
      <c r="AW88" s="285"/>
      <c r="AX88" s="285"/>
      <c r="AY88" s="285"/>
      <c r="AZ88" s="285"/>
      <c r="BA88" s="286"/>
      <c r="BB88" s="284"/>
      <c r="BC88" s="285"/>
      <c r="BD88" s="285"/>
      <c r="BE88" s="285"/>
      <c r="BF88" s="285"/>
      <c r="BG88" s="285"/>
      <c r="BH88" s="285"/>
      <c r="BI88" s="285"/>
      <c r="BJ88" s="285"/>
      <c r="BK88" s="285"/>
      <c r="BL88" s="286"/>
      <c r="BM88" s="255"/>
      <c r="BN88" s="256"/>
      <c r="BO88" s="256"/>
      <c r="BP88" s="256"/>
      <c r="BQ88" s="175"/>
      <c r="BR88" s="175"/>
      <c r="BS88" s="245"/>
      <c r="BT88" s="245"/>
      <c r="BU88" s="245"/>
      <c r="BV88" s="245"/>
      <c r="BW88" s="245"/>
      <c r="BX88" s="246"/>
      <c r="BY88" s="12"/>
      <c r="BZ88" s="1"/>
      <c r="CA88" s="1"/>
      <c r="CB88" s="1"/>
      <c r="CC88" s="1"/>
      <c r="CD88" s="1"/>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row>
    <row r="89" spans="1:106" ht="7.5" customHeight="1" x14ac:dyDescent="0.15">
      <c r="A89" s="1"/>
      <c r="B89" s="11"/>
      <c r="C89" s="59"/>
      <c r="D89" s="57"/>
      <c r="E89" s="56"/>
      <c r="F89" s="57"/>
      <c r="G89" s="57"/>
      <c r="H89" s="2"/>
      <c r="I89" s="57"/>
      <c r="J89" s="58"/>
      <c r="K89" s="59"/>
      <c r="L89" s="57"/>
      <c r="M89" s="57"/>
      <c r="N89" s="57"/>
      <c r="O89" s="56"/>
      <c r="P89" s="2"/>
      <c r="Q89" s="114"/>
      <c r="R89" s="58"/>
      <c r="S89" s="59"/>
      <c r="T89" s="57"/>
      <c r="U89" s="57"/>
      <c r="V89" s="57"/>
      <c r="W89" s="2"/>
      <c r="X89" s="57"/>
      <c r="Y89" s="57"/>
      <c r="Z89" s="58"/>
      <c r="AA89" s="2"/>
      <c r="AB89" s="2"/>
      <c r="AC89" s="2"/>
      <c r="AD89" s="2"/>
      <c r="AE89" s="2"/>
      <c r="AF89" s="2"/>
      <c r="AG89" s="2"/>
      <c r="AH89" s="2"/>
      <c r="AI89" s="2"/>
      <c r="AJ89" s="165" t="s">
        <v>13</v>
      </c>
      <c r="AK89" s="166"/>
      <c r="AL89" s="166"/>
      <c r="AM89" s="166"/>
      <c r="AN89" s="166"/>
      <c r="AO89" s="166"/>
      <c r="AP89" s="166"/>
      <c r="AQ89" s="166"/>
      <c r="AR89" s="166"/>
      <c r="AS89" s="166"/>
      <c r="AT89" s="166"/>
      <c r="AU89" s="166"/>
      <c r="AV89" s="166"/>
      <c r="AW89" s="221"/>
      <c r="AX89" s="247" t="str">
        <f>IF($CM$29="","",$CM$29)</f>
        <v/>
      </c>
      <c r="AY89" s="248"/>
      <c r="AZ89" s="248"/>
      <c r="BA89" s="248"/>
      <c r="BB89" s="248"/>
      <c r="BC89" s="248"/>
      <c r="BD89" s="248"/>
      <c r="BE89" s="248"/>
      <c r="BF89" s="248"/>
      <c r="BG89" s="248"/>
      <c r="BH89" s="248"/>
      <c r="BI89" s="248"/>
      <c r="BJ89" s="248"/>
      <c r="BK89" s="248"/>
      <c r="BL89" s="248"/>
      <c r="BM89" s="248"/>
      <c r="BN89" s="248"/>
      <c r="BO89" s="248"/>
      <c r="BP89" s="248"/>
      <c r="BQ89" s="248"/>
      <c r="BR89" s="248"/>
      <c r="BS89" s="248"/>
      <c r="BT89" s="248"/>
      <c r="BU89" s="248"/>
      <c r="BV89" s="248"/>
      <c r="BW89" s="248"/>
      <c r="BX89" s="249"/>
      <c r="BY89" s="12"/>
      <c r="BZ89" s="1"/>
      <c r="CA89" s="1"/>
      <c r="CB89" s="1"/>
      <c r="CC89" s="1"/>
      <c r="CD89" s="1"/>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row>
    <row r="90" spans="1:106" ht="7.5" customHeight="1" x14ac:dyDescent="0.15">
      <c r="A90" s="1"/>
      <c r="B90" s="11"/>
      <c r="C90" s="62"/>
      <c r="D90" s="63"/>
      <c r="E90" s="64"/>
      <c r="F90" s="63"/>
      <c r="G90" s="63"/>
      <c r="H90" s="64"/>
      <c r="I90" s="63"/>
      <c r="J90" s="65"/>
      <c r="K90" s="62"/>
      <c r="L90" s="63"/>
      <c r="M90" s="63"/>
      <c r="N90" s="63"/>
      <c r="O90" s="64"/>
      <c r="P90" s="64"/>
      <c r="Q90" s="66"/>
      <c r="R90" s="65"/>
      <c r="S90" s="62"/>
      <c r="T90" s="63"/>
      <c r="U90" s="63"/>
      <c r="V90" s="63"/>
      <c r="W90" s="64"/>
      <c r="X90" s="64"/>
      <c r="Y90" s="63"/>
      <c r="Z90" s="65"/>
      <c r="AA90" s="2"/>
      <c r="AB90" s="2"/>
      <c r="AC90" s="2"/>
      <c r="AD90" s="2"/>
      <c r="AE90" s="2"/>
      <c r="AF90" s="2"/>
      <c r="AG90" s="2"/>
      <c r="AH90" s="2"/>
      <c r="AI90" s="2"/>
      <c r="AJ90" s="169"/>
      <c r="AK90" s="170"/>
      <c r="AL90" s="170"/>
      <c r="AM90" s="170"/>
      <c r="AN90" s="170"/>
      <c r="AO90" s="170"/>
      <c r="AP90" s="170"/>
      <c r="AQ90" s="170"/>
      <c r="AR90" s="170"/>
      <c r="AS90" s="170"/>
      <c r="AT90" s="170"/>
      <c r="AU90" s="170"/>
      <c r="AV90" s="170"/>
      <c r="AW90" s="222"/>
      <c r="AX90" s="250"/>
      <c r="AY90" s="251"/>
      <c r="AZ90" s="251"/>
      <c r="BA90" s="251"/>
      <c r="BB90" s="251"/>
      <c r="BC90" s="251"/>
      <c r="BD90" s="251"/>
      <c r="BE90" s="251"/>
      <c r="BF90" s="251"/>
      <c r="BG90" s="251"/>
      <c r="BH90" s="251"/>
      <c r="BI90" s="251"/>
      <c r="BJ90" s="251"/>
      <c r="BK90" s="251"/>
      <c r="BL90" s="251"/>
      <c r="BM90" s="251"/>
      <c r="BN90" s="251"/>
      <c r="BO90" s="251"/>
      <c r="BP90" s="251"/>
      <c r="BQ90" s="251"/>
      <c r="BR90" s="251"/>
      <c r="BS90" s="251"/>
      <c r="BT90" s="251"/>
      <c r="BU90" s="251"/>
      <c r="BV90" s="251"/>
      <c r="BW90" s="251"/>
      <c r="BX90" s="252"/>
      <c r="BY90" s="12"/>
      <c r="BZ90" s="1"/>
      <c r="CA90" s="1"/>
      <c r="CB90" s="1"/>
      <c r="CC90" s="1"/>
      <c r="CD90" s="1"/>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row>
    <row r="91" spans="1:106" ht="7.5" customHeight="1" x14ac:dyDescent="0.15">
      <c r="A91" s="1"/>
      <c r="B91" s="11"/>
      <c r="C91" s="56"/>
      <c r="D91" s="56"/>
      <c r="E91" s="56"/>
      <c r="F91" s="56"/>
      <c r="G91" s="56"/>
      <c r="H91" s="56"/>
      <c r="I91" s="56"/>
      <c r="J91" s="56"/>
      <c r="K91" s="56"/>
      <c r="L91" s="56"/>
      <c r="M91" s="56"/>
      <c r="N91" s="56"/>
      <c r="O91" s="56"/>
      <c r="P91" s="56"/>
      <c r="Q91" s="56"/>
      <c r="R91" s="56"/>
      <c r="S91" s="56"/>
      <c r="T91" s="56"/>
      <c r="U91" s="56"/>
      <c r="V91" s="56"/>
      <c r="W91" s="56"/>
      <c r="X91" s="2"/>
      <c r="Y91" s="2"/>
      <c r="Z91" s="2"/>
      <c r="AA91" s="2"/>
      <c r="AB91" s="2"/>
      <c r="AC91" s="2"/>
      <c r="AD91" s="2"/>
      <c r="AE91" s="2"/>
      <c r="AF91" s="2"/>
      <c r="AG91" s="2"/>
      <c r="AH91" s="2"/>
      <c r="AI91" s="2"/>
      <c r="AJ91" s="2"/>
      <c r="AK91" s="3"/>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12"/>
      <c r="BZ91" s="1"/>
      <c r="CA91" s="1"/>
      <c r="CB91" s="1"/>
      <c r="CC91" s="1"/>
      <c r="CD91" s="1"/>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row>
    <row r="92" spans="1:106" ht="7.5" customHeight="1" x14ac:dyDescent="0.15">
      <c r="A92" s="1"/>
      <c r="B92" s="11"/>
      <c r="C92" s="112"/>
      <c r="D92" s="112"/>
      <c r="E92" s="112"/>
      <c r="F92" s="112"/>
      <c r="G92" s="112"/>
      <c r="H92" s="112"/>
      <c r="I92" s="112"/>
      <c r="J92" s="112"/>
      <c r="K92" s="112"/>
      <c r="L92" s="112"/>
      <c r="M92" s="112"/>
      <c r="N92" s="112"/>
      <c r="O92" s="112"/>
      <c r="P92" s="112"/>
      <c r="Q92" s="112"/>
      <c r="R92" s="112"/>
      <c r="S92" s="112"/>
      <c r="T92" s="112"/>
      <c r="U92" s="112"/>
      <c r="V92" s="112"/>
      <c r="W92" s="112"/>
      <c r="X92" s="87"/>
      <c r="Y92" s="87"/>
      <c r="Z92" s="88"/>
      <c r="AA92" s="88"/>
      <c r="AB92" s="88"/>
      <c r="AC92" s="88"/>
      <c r="AD92" s="88"/>
      <c r="AE92" s="88"/>
      <c r="AF92" s="88"/>
      <c r="AG92" s="88"/>
      <c r="AH92" s="88"/>
      <c r="AI92" s="88"/>
      <c r="AJ92" s="88"/>
      <c r="AK92" s="89"/>
      <c r="AL92" s="89"/>
      <c r="AM92" s="89"/>
      <c r="AN92" s="89"/>
      <c r="AO92" s="89"/>
      <c r="AP92" s="89"/>
      <c r="AQ92" s="89"/>
      <c r="AR92" s="89"/>
      <c r="AS92" s="88"/>
      <c r="AT92" s="88"/>
      <c r="AU92" s="88"/>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70"/>
      <c r="BT92" s="70"/>
      <c r="BU92" s="70"/>
      <c r="BV92" s="70"/>
      <c r="BW92" s="70"/>
      <c r="BX92" s="70"/>
      <c r="BY92" s="12"/>
      <c r="BZ92" s="1"/>
      <c r="CA92" s="1"/>
      <c r="CB92" s="1"/>
      <c r="CC92" s="1"/>
      <c r="CD92" s="1"/>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row>
    <row r="93" spans="1:106" ht="7.5" customHeight="1" x14ac:dyDescent="0.15">
      <c r="A93" s="1"/>
      <c r="B93" s="11"/>
      <c r="C93" s="165" t="s">
        <v>7</v>
      </c>
      <c r="D93" s="166"/>
      <c r="E93" s="166"/>
      <c r="F93" s="166"/>
      <c r="G93" s="166"/>
      <c r="H93" s="166"/>
      <c r="I93" s="166"/>
      <c r="J93" s="166"/>
      <c r="K93" s="166"/>
      <c r="L93" s="166"/>
      <c r="M93" s="166"/>
      <c r="N93" s="221"/>
      <c r="O93" s="235" t="str">
        <f>MID($DO$29,1,1)</f>
        <v/>
      </c>
      <c r="P93" s="230"/>
      <c r="Q93" s="229" t="str">
        <f>MID($DO$29,2,1)</f>
        <v/>
      </c>
      <c r="R93" s="230"/>
      <c r="S93" s="229" t="str">
        <f>MID($DO$29,3,1)</f>
        <v/>
      </c>
      <c r="T93" s="230"/>
      <c r="U93" s="229" t="str">
        <f>MID($DO$29,4,1)</f>
        <v/>
      </c>
      <c r="V93" s="230"/>
      <c r="W93" s="229" t="str">
        <f>MID($DO$29,5,1)</f>
        <v/>
      </c>
      <c r="X93" s="230"/>
      <c r="Y93" s="229" t="str">
        <f>MID($DO$29,6,1)</f>
        <v/>
      </c>
      <c r="Z93" s="257"/>
      <c r="AA93" s="259" t="str">
        <f>MID($DO$29,7,1)</f>
        <v/>
      </c>
      <c r="AB93" s="230"/>
      <c r="AC93" s="229" t="str">
        <f>MID($DO$29,8,1)</f>
        <v/>
      </c>
      <c r="AD93" s="230"/>
      <c r="AE93" s="214" t="str">
        <f>MID($DO$29,9,1)</f>
        <v/>
      </c>
      <c r="AF93" s="229"/>
      <c r="AG93" s="165" t="s">
        <v>6</v>
      </c>
      <c r="AH93" s="166"/>
      <c r="AI93" s="166"/>
      <c r="AJ93" s="166"/>
      <c r="AK93" s="166"/>
      <c r="AL93" s="166"/>
      <c r="AM93" s="166"/>
      <c r="AN93" s="166"/>
      <c r="AO93" s="166"/>
      <c r="AP93" s="221"/>
      <c r="AQ93" s="237" t="str">
        <f>MID($CU$23,1,1)</f>
        <v/>
      </c>
      <c r="AR93" s="214"/>
      <c r="AS93" s="214" t="str">
        <f>MID($CU$23,2,1)</f>
        <v/>
      </c>
      <c r="AT93" s="214"/>
      <c r="AU93" s="214" t="str">
        <f>MID($CU$23,3,1)</f>
        <v/>
      </c>
      <c r="AV93" s="214"/>
      <c r="AW93" s="214" t="str">
        <f>MID($CU$23,4,1)</f>
        <v/>
      </c>
      <c r="AX93" s="214"/>
      <c r="AY93" s="214" t="str">
        <f>MID($CU$23,5,1)</f>
        <v/>
      </c>
      <c r="AZ93" s="229"/>
      <c r="BA93" s="241" t="str">
        <f>MID($DG$23,1,1)</f>
        <v/>
      </c>
      <c r="BB93" s="214"/>
      <c r="BC93" s="214" t="str">
        <f>MID($DG$23,2,1)</f>
        <v/>
      </c>
      <c r="BD93" s="214"/>
      <c r="BE93" s="214" t="str">
        <f>MID($DG$23,3,1)</f>
        <v/>
      </c>
      <c r="BF93" s="214"/>
      <c r="BG93" s="214" t="str">
        <f>MID($DG$23,4,1)</f>
        <v/>
      </c>
      <c r="BH93" s="214"/>
      <c r="BI93" s="214" t="str">
        <f>MID($DG$23,5,1)</f>
        <v/>
      </c>
      <c r="BJ93" s="239"/>
      <c r="BK93" s="230" t="str">
        <f>MID($DS$23,1,1)</f>
        <v/>
      </c>
      <c r="BL93" s="214"/>
      <c r="BM93" s="214" t="str">
        <f>MID($DS$23,2,1)</f>
        <v/>
      </c>
      <c r="BN93" s="214"/>
      <c r="BO93" s="214" t="str">
        <f>MID($DS$23,3,1)</f>
        <v/>
      </c>
      <c r="BP93" s="214"/>
      <c r="BQ93" s="214" t="str">
        <f>MID($DS$23,4,1)</f>
        <v/>
      </c>
      <c r="BR93" s="216"/>
      <c r="BS93" s="71"/>
      <c r="BT93" s="70"/>
      <c r="BU93" s="70"/>
      <c r="BV93" s="70"/>
      <c r="BW93" s="70"/>
      <c r="BX93" s="70"/>
      <c r="BY93" s="12"/>
      <c r="BZ93" s="1"/>
      <c r="CA93" s="1"/>
      <c r="CB93" s="1"/>
      <c r="CC93" s="1"/>
      <c r="CD93" s="1"/>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row>
    <row r="94" spans="1:106" ht="7.5" customHeight="1" x14ac:dyDescent="0.15">
      <c r="A94" s="1"/>
      <c r="B94" s="11"/>
      <c r="C94" s="169"/>
      <c r="D94" s="170"/>
      <c r="E94" s="170"/>
      <c r="F94" s="170"/>
      <c r="G94" s="170"/>
      <c r="H94" s="170"/>
      <c r="I94" s="170"/>
      <c r="J94" s="170"/>
      <c r="K94" s="170"/>
      <c r="L94" s="170"/>
      <c r="M94" s="170"/>
      <c r="N94" s="222"/>
      <c r="O94" s="236"/>
      <c r="P94" s="232"/>
      <c r="Q94" s="231"/>
      <c r="R94" s="232"/>
      <c r="S94" s="231"/>
      <c r="T94" s="232"/>
      <c r="U94" s="231"/>
      <c r="V94" s="232"/>
      <c r="W94" s="231"/>
      <c r="X94" s="232"/>
      <c r="Y94" s="231"/>
      <c r="Z94" s="258"/>
      <c r="AA94" s="260"/>
      <c r="AB94" s="232"/>
      <c r="AC94" s="231"/>
      <c r="AD94" s="232"/>
      <c r="AE94" s="215"/>
      <c r="AF94" s="231"/>
      <c r="AG94" s="169"/>
      <c r="AH94" s="170"/>
      <c r="AI94" s="170"/>
      <c r="AJ94" s="170"/>
      <c r="AK94" s="170"/>
      <c r="AL94" s="170"/>
      <c r="AM94" s="170"/>
      <c r="AN94" s="170"/>
      <c r="AO94" s="170"/>
      <c r="AP94" s="222"/>
      <c r="AQ94" s="238"/>
      <c r="AR94" s="215"/>
      <c r="AS94" s="215"/>
      <c r="AT94" s="215"/>
      <c r="AU94" s="215"/>
      <c r="AV94" s="215"/>
      <c r="AW94" s="215"/>
      <c r="AX94" s="215"/>
      <c r="AY94" s="215"/>
      <c r="AZ94" s="231"/>
      <c r="BA94" s="242"/>
      <c r="BB94" s="215"/>
      <c r="BC94" s="215"/>
      <c r="BD94" s="215"/>
      <c r="BE94" s="215"/>
      <c r="BF94" s="215"/>
      <c r="BG94" s="215"/>
      <c r="BH94" s="215"/>
      <c r="BI94" s="215"/>
      <c r="BJ94" s="240"/>
      <c r="BK94" s="232"/>
      <c r="BL94" s="215"/>
      <c r="BM94" s="215"/>
      <c r="BN94" s="215"/>
      <c r="BO94" s="215"/>
      <c r="BP94" s="215"/>
      <c r="BQ94" s="215"/>
      <c r="BR94" s="217"/>
      <c r="BS94" s="70"/>
      <c r="BT94" s="70"/>
      <c r="BU94" s="70"/>
      <c r="BV94" s="70"/>
      <c r="BW94" s="70"/>
      <c r="BX94" s="2"/>
      <c r="BY94" s="12"/>
      <c r="BZ94" s="1"/>
      <c r="CA94" s="1"/>
      <c r="CB94" s="1"/>
      <c r="CC94" s="1"/>
      <c r="CD94" s="1"/>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row>
    <row r="95" spans="1:106" ht="7.5" customHeight="1" x14ac:dyDescent="0.15">
      <c r="A95" s="1"/>
      <c r="B95" s="11"/>
      <c r="C95" s="165" t="s">
        <v>5</v>
      </c>
      <c r="D95" s="166"/>
      <c r="E95" s="166"/>
      <c r="F95" s="166"/>
      <c r="G95" s="166"/>
      <c r="H95" s="166"/>
      <c r="I95" s="166"/>
      <c r="J95" s="166"/>
      <c r="K95" s="166"/>
      <c r="L95" s="166"/>
      <c r="M95" s="166"/>
      <c r="N95" s="221"/>
      <c r="O95" s="237" t="str">
        <f>MID($CS$36,1,1)</f>
        <v/>
      </c>
      <c r="P95" s="214"/>
      <c r="Q95" s="214" t="str">
        <f>MID($CS$36,2,1)</f>
        <v/>
      </c>
      <c r="R95" s="214"/>
      <c r="S95" s="214" t="str">
        <f>MID($CS$36,3,1)</f>
        <v/>
      </c>
      <c r="T95" s="214"/>
      <c r="U95" s="214" t="str">
        <f>MID($CS$36,4,1)</f>
        <v/>
      </c>
      <c r="V95" s="214"/>
      <c r="W95" s="214" t="str">
        <f>MID($CS$36,5,1)</f>
        <v/>
      </c>
      <c r="X95" s="214"/>
      <c r="Y95" s="214" t="str">
        <f>MID($CS$36,6,1)</f>
        <v/>
      </c>
      <c r="Z95" s="214"/>
      <c r="AA95" s="214" t="str">
        <f>MID($CS$36,7,1)</f>
        <v/>
      </c>
      <c r="AB95" s="214"/>
      <c r="AC95" s="229" t="str">
        <f>MID($CS$36,8,1)</f>
        <v/>
      </c>
      <c r="AD95" s="233"/>
      <c r="AE95" s="165" t="s">
        <v>4</v>
      </c>
      <c r="AF95" s="166"/>
      <c r="AG95" s="166"/>
      <c r="AH95" s="166"/>
      <c r="AI95" s="166"/>
      <c r="AJ95" s="166"/>
      <c r="AK95" s="166"/>
      <c r="AL95" s="166"/>
      <c r="AM95" s="166"/>
      <c r="AN95" s="221"/>
      <c r="AO95" s="237" t="str">
        <f>MID($CS$38,1,1)</f>
        <v/>
      </c>
      <c r="AP95" s="214"/>
      <c r="AQ95" s="229" t="str">
        <f>MID($CS$38,2,1)</f>
        <v/>
      </c>
      <c r="AR95" s="230"/>
      <c r="AS95" s="229" t="str">
        <f>MID($CS$38,3,1)</f>
        <v/>
      </c>
      <c r="AT95" s="233"/>
      <c r="AU95" s="165" t="s">
        <v>3</v>
      </c>
      <c r="AV95" s="166"/>
      <c r="AW95" s="166"/>
      <c r="AX95" s="166"/>
      <c r="AY95" s="166"/>
      <c r="AZ95" s="166"/>
      <c r="BA95" s="166"/>
      <c r="BB95" s="166"/>
      <c r="BC95" s="166"/>
      <c r="BD95" s="221"/>
      <c r="BE95" s="235" t="str">
        <f>MID($CS$40,1,1)</f>
        <v/>
      </c>
      <c r="BF95" s="230"/>
      <c r="BG95" s="214" t="str">
        <f>MID($CS$40,2,1)</f>
        <v/>
      </c>
      <c r="BH95" s="214"/>
      <c r="BI95" s="214" t="str">
        <f>MID($CS$40,3,1)</f>
        <v/>
      </c>
      <c r="BJ95" s="214"/>
      <c r="BK95" s="214" t="str">
        <f>MID($CS$40,4,1)</f>
        <v/>
      </c>
      <c r="BL95" s="214"/>
      <c r="BM95" s="214" t="str">
        <f>MID($CS$40,5,1)</f>
        <v/>
      </c>
      <c r="BN95" s="214"/>
      <c r="BO95" s="214" t="str">
        <f>MID($CS$40,6,1)</f>
        <v/>
      </c>
      <c r="BP95" s="214"/>
      <c r="BQ95" s="214" t="str">
        <f>MID($CS$40,7,1)</f>
        <v/>
      </c>
      <c r="BR95" s="216"/>
      <c r="BS95" s="70"/>
      <c r="BT95" s="70"/>
      <c r="BU95" s="70"/>
      <c r="BV95" s="70"/>
      <c r="BW95" s="70"/>
      <c r="BX95" s="2"/>
      <c r="BY95" s="12"/>
      <c r="BZ95" s="1"/>
      <c r="CA95" s="1"/>
      <c r="CB95" s="1"/>
      <c r="CC95" s="1"/>
      <c r="CD95" s="1"/>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row>
    <row r="96" spans="1:106" ht="7.5" customHeight="1" x14ac:dyDescent="0.15">
      <c r="A96" s="1"/>
      <c r="B96" s="11"/>
      <c r="C96" s="169"/>
      <c r="D96" s="170"/>
      <c r="E96" s="170"/>
      <c r="F96" s="170"/>
      <c r="G96" s="170"/>
      <c r="H96" s="170"/>
      <c r="I96" s="170"/>
      <c r="J96" s="170"/>
      <c r="K96" s="170"/>
      <c r="L96" s="170"/>
      <c r="M96" s="170"/>
      <c r="N96" s="222"/>
      <c r="O96" s="238"/>
      <c r="P96" s="215"/>
      <c r="Q96" s="215"/>
      <c r="R96" s="215"/>
      <c r="S96" s="215"/>
      <c r="T96" s="215"/>
      <c r="U96" s="215"/>
      <c r="V96" s="215"/>
      <c r="W96" s="215"/>
      <c r="X96" s="215"/>
      <c r="Y96" s="215"/>
      <c r="Z96" s="215"/>
      <c r="AA96" s="215"/>
      <c r="AB96" s="215"/>
      <c r="AC96" s="231"/>
      <c r="AD96" s="234"/>
      <c r="AE96" s="169"/>
      <c r="AF96" s="170"/>
      <c r="AG96" s="170"/>
      <c r="AH96" s="170"/>
      <c r="AI96" s="170"/>
      <c r="AJ96" s="170"/>
      <c r="AK96" s="170"/>
      <c r="AL96" s="170"/>
      <c r="AM96" s="170"/>
      <c r="AN96" s="222"/>
      <c r="AO96" s="238"/>
      <c r="AP96" s="215"/>
      <c r="AQ96" s="231"/>
      <c r="AR96" s="232"/>
      <c r="AS96" s="231"/>
      <c r="AT96" s="234"/>
      <c r="AU96" s="169"/>
      <c r="AV96" s="170"/>
      <c r="AW96" s="170"/>
      <c r="AX96" s="170"/>
      <c r="AY96" s="170"/>
      <c r="AZ96" s="170"/>
      <c r="BA96" s="170"/>
      <c r="BB96" s="170"/>
      <c r="BC96" s="170"/>
      <c r="BD96" s="222"/>
      <c r="BE96" s="236"/>
      <c r="BF96" s="232"/>
      <c r="BG96" s="215"/>
      <c r="BH96" s="215"/>
      <c r="BI96" s="215"/>
      <c r="BJ96" s="215"/>
      <c r="BK96" s="215"/>
      <c r="BL96" s="215"/>
      <c r="BM96" s="215"/>
      <c r="BN96" s="215"/>
      <c r="BO96" s="215"/>
      <c r="BP96" s="215"/>
      <c r="BQ96" s="215"/>
      <c r="BR96" s="217"/>
      <c r="BS96" s="72"/>
      <c r="BT96" s="72"/>
      <c r="BU96" s="72"/>
      <c r="BV96" s="72"/>
      <c r="BW96" s="72"/>
      <c r="BX96" s="2"/>
      <c r="BY96" s="12"/>
      <c r="BZ96" s="1"/>
      <c r="CA96" s="1"/>
      <c r="CB96" s="1"/>
      <c r="CC96" s="1"/>
      <c r="CD96" s="1"/>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row>
    <row r="97" spans="1:106" ht="7.5" customHeight="1" x14ac:dyDescent="0.15">
      <c r="A97" s="1"/>
      <c r="B97" s="11"/>
      <c r="C97" s="165" t="s">
        <v>2</v>
      </c>
      <c r="D97" s="166"/>
      <c r="E97" s="166"/>
      <c r="F97" s="166"/>
      <c r="G97" s="166"/>
      <c r="H97" s="166"/>
      <c r="I97" s="166"/>
      <c r="J97" s="166"/>
      <c r="K97" s="166"/>
      <c r="L97" s="166"/>
      <c r="M97" s="166"/>
      <c r="N97" s="221"/>
      <c r="O97" s="223" t="str">
        <f>IF($CS$42="","",$CS$42)</f>
        <v/>
      </c>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4"/>
      <c r="BA97" s="224"/>
      <c r="BB97" s="224"/>
      <c r="BC97" s="224"/>
      <c r="BD97" s="224"/>
      <c r="BE97" s="224"/>
      <c r="BF97" s="224"/>
      <c r="BG97" s="224"/>
      <c r="BH97" s="224"/>
      <c r="BI97" s="224"/>
      <c r="BJ97" s="224"/>
      <c r="BK97" s="224"/>
      <c r="BL97" s="224"/>
      <c r="BM97" s="224"/>
      <c r="BN97" s="224"/>
      <c r="BO97" s="224"/>
      <c r="BP97" s="224"/>
      <c r="BQ97" s="224"/>
      <c r="BR97" s="225"/>
      <c r="BS97" s="72"/>
      <c r="BT97" s="72"/>
      <c r="BU97" s="72"/>
      <c r="BV97" s="72"/>
      <c r="BW97" s="72"/>
      <c r="BX97" s="2"/>
      <c r="BY97" s="12"/>
      <c r="BZ97" s="1"/>
      <c r="CA97" s="1"/>
      <c r="CB97" s="1"/>
      <c r="CC97" s="1"/>
      <c r="CD97" s="1"/>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row>
    <row r="98" spans="1:106" ht="7.5" customHeight="1" x14ac:dyDescent="0.15">
      <c r="A98" s="1"/>
      <c r="B98" s="11"/>
      <c r="C98" s="169"/>
      <c r="D98" s="170"/>
      <c r="E98" s="170"/>
      <c r="F98" s="170"/>
      <c r="G98" s="170"/>
      <c r="H98" s="170"/>
      <c r="I98" s="170"/>
      <c r="J98" s="170"/>
      <c r="K98" s="170"/>
      <c r="L98" s="170"/>
      <c r="M98" s="170"/>
      <c r="N98" s="222"/>
      <c r="O98" s="226"/>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227"/>
      <c r="AP98" s="227"/>
      <c r="AQ98" s="227"/>
      <c r="AR98" s="227"/>
      <c r="AS98" s="227"/>
      <c r="AT98" s="227"/>
      <c r="AU98" s="227"/>
      <c r="AV98" s="227"/>
      <c r="AW98" s="227"/>
      <c r="AX98" s="227"/>
      <c r="AY98" s="227"/>
      <c r="AZ98" s="227"/>
      <c r="BA98" s="227"/>
      <c r="BB98" s="227"/>
      <c r="BC98" s="227"/>
      <c r="BD98" s="227"/>
      <c r="BE98" s="227"/>
      <c r="BF98" s="227"/>
      <c r="BG98" s="227"/>
      <c r="BH98" s="227"/>
      <c r="BI98" s="227"/>
      <c r="BJ98" s="227"/>
      <c r="BK98" s="227"/>
      <c r="BL98" s="227"/>
      <c r="BM98" s="227"/>
      <c r="BN98" s="227"/>
      <c r="BO98" s="227"/>
      <c r="BP98" s="227"/>
      <c r="BQ98" s="227"/>
      <c r="BR98" s="228"/>
      <c r="BS98" s="88"/>
      <c r="BT98" s="88"/>
      <c r="BU98" s="88"/>
      <c r="BV98" s="88"/>
      <c r="BW98" s="88"/>
      <c r="BX98" s="2"/>
      <c r="BY98" s="12"/>
      <c r="BZ98" s="1"/>
      <c r="CA98" s="1"/>
      <c r="CB98" s="1"/>
      <c r="CC98" s="1"/>
      <c r="CD98" s="1"/>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row>
    <row r="99" spans="1:106" ht="7.5" customHeight="1" x14ac:dyDescent="0.15">
      <c r="A99" s="1"/>
      <c r="B99" s="1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12"/>
      <c r="BZ99" s="1"/>
      <c r="CA99" s="1"/>
      <c r="CB99" s="1"/>
      <c r="CC99" s="1"/>
      <c r="CD99" s="1"/>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row>
    <row r="100" spans="1:106" ht="7.5" customHeight="1" x14ac:dyDescent="0.15">
      <c r="A100" s="1"/>
      <c r="B100" s="11"/>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73"/>
      <c r="AW100" s="73"/>
      <c r="AX100" s="73"/>
      <c r="AY100" s="73"/>
      <c r="AZ100" s="73"/>
      <c r="BA100" s="73"/>
      <c r="BB100" s="2"/>
      <c r="BC100" s="90"/>
      <c r="BD100" s="90"/>
      <c r="BE100" s="90"/>
      <c r="BF100" s="90"/>
      <c r="BG100" s="90"/>
      <c r="BH100" s="90"/>
      <c r="BI100" s="35"/>
      <c r="BJ100" s="35"/>
      <c r="BK100" s="2"/>
      <c r="BL100" s="2"/>
      <c r="BM100" s="2"/>
      <c r="BN100" s="2"/>
      <c r="BO100" s="2"/>
      <c r="BP100" s="2"/>
      <c r="BQ100" s="2"/>
      <c r="BR100" s="2"/>
      <c r="BS100" s="2"/>
      <c r="BT100" s="2"/>
      <c r="BU100" s="2"/>
      <c r="BV100" s="2"/>
      <c r="BW100" s="2"/>
      <c r="BX100" s="2"/>
      <c r="BY100" s="12"/>
      <c r="BZ100" s="1"/>
      <c r="CA100" s="1"/>
      <c r="CB100" s="1"/>
      <c r="CC100" s="1"/>
      <c r="CD100" s="1"/>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row>
    <row r="101" spans="1:106" ht="7.5" customHeight="1" x14ac:dyDescent="0.15">
      <c r="A101" s="1"/>
      <c r="B101" s="1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12"/>
      <c r="BZ101" s="1"/>
      <c r="CA101" s="1"/>
      <c r="CB101" s="1"/>
      <c r="CC101" s="1"/>
      <c r="CD101" s="1"/>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row>
    <row r="102" spans="1:106" ht="7.5" customHeight="1" x14ac:dyDescent="0.15">
      <c r="A102" s="1"/>
      <c r="B102" s="11"/>
      <c r="C102" s="218" t="s">
        <v>39</v>
      </c>
      <c r="D102" s="171"/>
      <c r="E102" s="171"/>
      <c r="F102" s="171"/>
      <c r="G102" s="171"/>
      <c r="H102" s="171"/>
      <c r="I102" s="171"/>
      <c r="J102" s="171"/>
      <c r="K102" s="171"/>
      <c r="L102" s="171"/>
      <c r="M102" s="171"/>
      <c r="N102" s="171"/>
      <c r="O102" s="171"/>
      <c r="P102" s="171"/>
      <c r="Q102" s="171"/>
      <c r="R102" s="171"/>
      <c r="S102" s="171"/>
      <c r="T102" s="171"/>
      <c r="U102" s="171"/>
      <c r="V102" s="218" t="s">
        <v>40</v>
      </c>
      <c r="W102" s="171"/>
      <c r="X102" s="171"/>
      <c r="Y102" s="171"/>
      <c r="Z102" s="171"/>
      <c r="AA102" s="171"/>
      <c r="AB102" s="171"/>
      <c r="AC102" s="171"/>
      <c r="AD102" s="171"/>
      <c r="AE102" s="171"/>
      <c r="AF102" s="171"/>
      <c r="AG102" s="171"/>
      <c r="AH102" s="171"/>
      <c r="AI102" s="171"/>
      <c r="AJ102" s="171"/>
      <c r="AK102" s="171"/>
      <c r="AL102" s="171"/>
      <c r="AM102" s="171"/>
      <c r="AN102" s="218" t="s">
        <v>39</v>
      </c>
      <c r="AO102" s="171"/>
      <c r="AP102" s="171"/>
      <c r="AQ102" s="171"/>
      <c r="AR102" s="171"/>
      <c r="AS102" s="171"/>
      <c r="AT102" s="171"/>
      <c r="AU102" s="171"/>
      <c r="AV102" s="171"/>
      <c r="AW102" s="171"/>
      <c r="AX102" s="171"/>
      <c r="AY102" s="171"/>
      <c r="AZ102" s="171"/>
      <c r="BA102" s="171"/>
      <c r="BB102" s="171"/>
      <c r="BC102" s="171"/>
      <c r="BD102" s="171"/>
      <c r="BE102" s="171"/>
      <c r="BF102" s="172"/>
      <c r="BG102" s="218" t="s">
        <v>40</v>
      </c>
      <c r="BH102" s="171"/>
      <c r="BI102" s="171"/>
      <c r="BJ102" s="171"/>
      <c r="BK102" s="171"/>
      <c r="BL102" s="171"/>
      <c r="BM102" s="171"/>
      <c r="BN102" s="171"/>
      <c r="BO102" s="171"/>
      <c r="BP102" s="171"/>
      <c r="BQ102" s="171"/>
      <c r="BR102" s="171"/>
      <c r="BS102" s="171"/>
      <c r="BT102" s="171"/>
      <c r="BU102" s="171"/>
      <c r="BV102" s="171"/>
      <c r="BW102" s="171"/>
      <c r="BX102" s="172"/>
      <c r="BY102" s="12"/>
      <c r="BZ102" s="1"/>
      <c r="CA102" s="1"/>
      <c r="CB102" s="1"/>
      <c r="CC102" s="1"/>
      <c r="CD102" s="1"/>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row>
    <row r="103" spans="1:106" ht="7.5" customHeight="1" thickBot="1" x14ac:dyDescent="0.2">
      <c r="A103" s="1"/>
      <c r="B103" s="11"/>
      <c r="C103" s="219"/>
      <c r="D103" s="175"/>
      <c r="E103" s="175"/>
      <c r="F103" s="175"/>
      <c r="G103" s="175"/>
      <c r="H103" s="175"/>
      <c r="I103" s="175"/>
      <c r="J103" s="175"/>
      <c r="K103" s="175"/>
      <c r="L103" s="175"/>
      <c r="M103" s="175"/>
      <c r="N103" s="175"/>
      <c r="O103" s="175"/>
      <c r="P103" s="175"/>
      <c r="Q103" s="175"/>
      <c r="R103" s="175"/>
      <c r="S103" s="175"/>
      <c r="T103" s="175"/>
      <c r="U103" s="175"/>
      <c r="V103" s="219"/>
      <c r="W103" s="175"/>
      <c r="X103" s="175"/>
      <c r="Y103" s="175"/>
      <c r="Z103" s="175"/>
      <c r="AA103" s="175"/>
      <c r="AB103" s="175"/>
      <c r="AC103" s="175"/>
      <c r="AD103" s="175"/>
      <c r="AE103" s="175"/>
      <c r="AF103" s="175"/>
      <c r="AG103" s="175"/>
      <c r="AH103" s="175"/>
      <c r="AI103" s="175"/>
      <c r="AJ103" s="175"/>
      <c r="AK103" s="175"/>
      <c r="AL103" s="175"/>
      <c r="AM103" s="175"/>
      <c r="AN103" s="220"/>
      <c r="AO103" s="193"/>
      <c r="AP103" s="193"/>
      <c r="AQ103" s="193"/>
      <c r="AR103" s="193"/>
      <c r="AS103" s="193"/>
      <c r="AT103" s="193"/>
      <c r="AU103" s="193"/>
      <c r="AV103" s="193"/>
      <c r="AW103" s="193"/>
      <c r="AX103" s="193"/>
      <c r="AY103" s="193"/>
      <c r="AZ103" s="193"/>
      <c r="BA103" s="193"/>
      <c r="BB103" s="193"/>
      <c r="BC103" s="193"/>
      <c r="BD103" s="193"/>
      <c r="BE103" s="193"/>
      <c r="BF103" s="194"/>
      <c r="BG103" s="219"/>
      <c r="BH103" s="175"/>
      <c r="BI103" s="175"/>
      <c r="BJ103" s="175"/>
      <c r="BK103" s="175"/>
      <c r="BL103" s="175"/>
      <c r="BM103" s="175"/>
      <c r="BN103" s="175"/>
      <c r="BO103" s="175"/>
      <c r="BP103" s="175"/>
      <c r="BQ103" s="175"/>
      <c r="BR103" s="175"/>
      <c r="BS103" s="175"/>
      <c r="BT103" s="175"/>
      <c r="BU103" s="175"/>
      <c r="BV103" s="173"/>
      <c r="BW103" s="173"/>
      <c r="BX103" s="174"/>
      <c r="BY103" s="127"/>
      <c r="BZ103" s="1"/>
      <c r="CA103" s="1"/>
      <c r="CB103" s="1"/>
      <c r="CC103" s="1"/>
      <c r="CD103" s="1"/>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row>
    <row r="104" spans="1:106" ht="7.5" customHeight="1" x14ac:dyDescent="0.15">
      <c r="A104" s="1"/>
      <c r="B104" s="11"/>
      <c r="C104" s="165" t="s">
        <v>1</v>
      </c>
      <c r="D104" s="166"/>
      <c r="E104" s="166"/>
      <c r="F104" s="166"/>
      <c r="G104" s="166"/>
      <c r="H104" s="166"/>
      <c r="I104" s="166"/>
      <c r="J104" s="166"/>
      <c r="K104" s="166"/>
      <c r="L104" s="166"/>
      <c r="M104" s="166"/>
      <c r="N104" s="166"/>
      <c r="O104" s="171" t="s">
        <v>48</v>
      </c>
      <c r="P104" s="171"/>
      <c r="Q104" s="171"/>
      <c r="R104" s="171"/>
      <c r="S104" s="171"/>
      <c r="T104" s="171"/>
      <c r="U104" s="172"/>
      <c r="V104" s="177">
        <f>$V$39</f>
        <v>0</v>
      </c>
      <c r="W104" s="178"/>
      <c r="X104" s="178"/>
      <c r="Y104" s="178"/>
      <c r="Z104" s="178"/>
      <c r="AA104" s="178"/>
      <c r="AB104" s="178"/>
      <c r="AC104" s="178"/>
      <c r="AD104" s="178"/>
      <c r="AE104" s="178"/>
      <c r="AF104" s="178"/>
      <c r="AG104" s="178"/>
      <c r="AH104" s="178"/>
      <c r="AI104" s="178"/>
      <c r="AJ104" s="178"/>
      <c r="AK104" s="183" t="s">
        <v>57</v>
      </c>
      <c r="AL104" s="183"/>
      <c r="AM104" s="184"/>
      <c r="AN104" s="210" t="s">
        <v>10</v>
      </c>
      <c r="AO104" s="211"/>
      <c r="AP104" s="211"/>
      <c r="AQ104" s="211"/>
      <c r="AR104" s="211"/>
      <c r="AS104" s="211"/>
      <c r="AT104" s="211"/>
      <c r="AU104" s="211"/>
      <c r="AV104" s="211"/>
      <c r="AW104" s="211"/>
      <c r="AX104" s="211"/>
      <c r="AY104" s="211"/>
      <c r="AZ104" s="212" t="s">
        <v>48</v>
      </c>
      <c r="BA104" s="212"/>
      <c r="BB104" s="212"/>
      <c r="BC104" s="212"/>
      <c r="BD104" s="212"/>
      <c r="BE104" s="212"/>
      <c r="BF104" s="213"/>
      <c r="BG104" s="195">
        <f>BG$39</f>
        <v>0</v>
      </c>
      <c r="BH104" s="196"/>
      <c r="BI104" s="196"/>
      <c r="BJ104" s="196"/>
      <c r="BK104" s="196"/>
      <c r="BL104" s="196"/>
      <c r="BM104" s="196"/>
      <c r="BN104" s="196"/>
      <c r="BO104" s="196"/>
      <c r="BP104" s="196"/>
      <c r="BQ104" s="196"/>
      <c r="BR104" s="196"/>
      <c r="BS104" s="196"/>
      <c r="BT104" s="196"/>
      <c r="BU104" s="196"/>
      <c r="BV104" s="197" t="s">
        <v>57</v>
      </c>
      <c r="BW104" s="197"/>
      <c r="BX104" s="198"/>
      <c r="BY104" s="127"/>
      <c r="BZ104" s="1"/>
      <c r="CA104" s="1"/>
      <c r="CB104" s="1"/>
      <c r="CC104" s="1"/>
      <c r="CD104" s="1"/>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row>
    <row r="105" spans="1:106" ht="7.5" customHeight="1" x14ac:dyDescent="0.15">
      <c r="A105" s="1"/>
      <c r="B105" s="11"/>
      <c r="C105" s="167"/>
      <c r="D105" s="168"/>
      <c r="E105" s="168"/>
      <c r="F105" s="168"/>
      <c r="G105" s="168"/>
      <c r="H105" s="168"/>
      <c r="I105" s="168"/>
      <c r="J105" s="168"/>
      <c r="K105" s="168"/>
      <c r="L105" s="168"/>
      <c r="M105" s="168"/>
      <c r="N105" s="168"/>
      <c r="O105" s="173"/>
      <c r="P105" s="173"/>
      <c r="Q105" s="173"/>
      <c r="R105" s="173"/>
      <c r="S105" s="173"/>
      <c r="T105" s="173"/>
      <c r="U105" s="174"/>
      <c r="V105" s="179"/>
      <c r="W105" s="180"/>
      <c r="X105" s="180"/>
      <c r="Y105" s="180"/>
      <c r="Z105" s="180"/>
      <c r="AA105" s="180"/>
      <c r="AB105" s="180"/>
      <c r="AC105" s="180"/>
      <c r="AD105" s="180"/>
      <c r="AE105" s="180"/>
      <c r="AF105" s="180"/>
      <c r="AG105" s="180"/>
      <c r="AH105" s="180"/>
      <c r="AI105" s="180"/>
      <c r="AJ105" s="180"/>
      <c r="AK105" s="185"/>
      <c r="AL105" s="185"/>
      <c r="AM105" s="186"/>
      <c r="AN105" s="190"/>
      <c r="AO105" s="168"/>
      <c r="AP105" s="168"/>
      <c r="AQ105" s="168"/>
      <c r="AR105" s="168"/>
      <c r="AS105" s="168"/>
      <c r="AT105" s="168"/>
      <c r="AU105" s="168"/>
      <c r="AV105" s="168"/>
      <c r="AW105" s="168"/>
      <c r="AX105" s="168"/>
      <c r="AY105" s="168"/>
      <c r="AZ105" s="173"/>
      <c r="BA105" s="173"/>
      <c r="BB105" s="173"/>
      <c r="BC105" s="173"/>
      <c r="BD105" s="173"/>
      <c r="BE105" s="173"/>
      <c r="BF105" s="174"/>
      <c r="BG105" s="179"/>
      <c r="BH105" s="180"/>
      <c r="BI105" s="180"/>
      <c r="BJ105" s="180"/>
      <c r="BK105" s="180"/>
      <c r="BL105" s="180"/>
      <c r="BM105" s="180"/>
      <c r="BN105" s="180"/>
      <c r="BO105" s="180"/>
      <c r="BP105" s="180"/>
      <c r="BQ105" s="180"/>
      <c r="BR105" s="180"/>
      <c r="BS105" s="180"/>
      <c r="BT105" s="180"/>
      <c r="BU105" s="180"/>
      <c r="BV105" s="185"/>
      <c r="BW105" s="185"/>
      <c r="BX105" s="186"/>
      <c r="BY105" s="127"/>
      <c r="BZ105" s="1"/>
      <c r="CA105" s="1"/>
      <c r="CB105" s="1"/>
      <c r="CC105" s="1"/>
      <c r="CD105" s="1"/>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row>
    <row r="106" spans="1:106" ht="7.5" customHeight="1" x14ac:dyDescent="0.15">
      <c r="A106" s="1"/>
      <c r="B106" s="11"/>
      <c r="C106" s="169"/>
      <c r="D106" s="170"/>
      <c r="E106" s="170"/>
      <c r="F106" s="170"/>
      <c r="G106" s="170"/>
      <c r="H106" s="170"/>
      <c r="I106" s="170"/>
      <c r="J106" s="170"/>
      <c r="K106" s="170"/>
      <c r="L106" s="170"/>
      <c r="M106" s="170"/>
      <c r="N106" s="170"/>
      <c r="O106" s="175"/>
      <c r="P106" s="175"/>
      <c r="Q106" s="175"/>
      <c r="R106" s="175"/>
      <c r="S106" s="175"/>
      <c r="T106" s="175"/>
      <c r="U106" s="176"/>
      <c r="V106" s="181"/>
      <c r="W106" s="182"/>
      <c r="X106" s="182"/>
      <c r="Y106" s="182"/>
      <c r="Z106" s="182"/>
      <c r="AA106" s="182"/>
      <c r="AB106" s="182"/>
      <c r="AC106" s="182"/>
      <c r="AD106" s="182"/>
      <c r="AE106" s="182"/>
      <c r="AF106" s="182"/>
      <c r="AG106" s="182"/>
      <c r="AH106" s="182"/>
      <c r="AI106" s="182"/>
      <c r="AJ106" s="182"/>
      <c r="AK106" s="187"/>
      <c r="AL106" s="187"/>
      <c r="AM106" s="188"/>
      <c r="AN106" s="199"/>
      <c r="AO106" s="170"/>
      <c r="AP106" s="170"/>
      <c r="AQ106" s="170"/>
      <c r="AR106" s="170"/>
      <c r="AS106" s="170"/>
      <c r="AT106" s="170"/>
      <c r="AU106" s="170"/>
      <c r="AV106" s="170"/>
      <c r="AW106" s="170"/>
      <c r="AX106" s="170"/>
      <c r="AY106" s="170"/>
      <c r="AZ106" s="175"/>
      <c r="BA106" s="175"/>
      <c r="BB106" s="175"/>
      <c r="BC106" s="175"/>
      <c r="BD106" s="175"/>
      <c r="BE106" s="175"/>
      <c r="BF106" s="176"/>
      <c r="BG106" s="181"/>
      <c r="BH106" s="182"/>
      <c r="BI106" s="182"/>
      <c r="BJ106" s="182"/>
      <c r="BK106" s="182"/>
      <c r="BL106" s="182"/>
      <c r="BM106" s="182"/>
      <c r="BN106" s="182"/>
      <c r="BO106" s="182"/>
      <c r="BP106" s="182"/>
      <c r="BQ106" s="182"/>
      <c r="BR106" s="182"/>
      <c r="BS106" s="182"/>
      <c r="BT106" s="182"/>
      <c r="BU106" s="182"/>
      <c r="BV106" s="187"/>
      <c r="BW106" s="187"/>
      <c r="BX106" s="188"/>
      <c r="BY106" s="127"/>
      <c r="BZ106" s="1"/>
      <c r="CA106" s="1"/>
      <c r="CB106" s="1"/>
      <c r="CC106" s="1"/>
      <c r="CD106" s="1"/>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row>
    <row r="107" spans="1:106" ht="7.5" customHeight="1" x14ac:dyDescent="0.15">
      <c r="A107" s="1"/>
      <c r="B107" s="11"/>
      <c r="C107" s="165" t="s">
        <v>12</v>
      </c>
      <c r="D107" s="166"/>
      <c r="E107" s="166"/>
      <c r="F107" s="166"/>
      <c r="G107" s="166"/>
      <c r="H107" s="166"/>
      <c r="I107" s="166"/>
      <c r="J107" s="166"/>
      <c r="K107" s="166"/>
      <c r="L107" s="166"/>
      <c r="M107" s="166"/>
      <c r="N107" s="166"/>
      <c r="O107" s="171" t="s">
        <v>56</v>
      </c>
      <c r="P107" s="171"/>
      <c r="Q107" s="171"/>
      <c r="R107" s="171"/>
      <c r="S107" s="171"/>
      <c r="T107" s="171"/>
      <c r="U107" s="172"/>
      <c r="V107" s="177">
        <f>$V$42</f>
        <v>0</v>
      </c>
      <c r="W107" s="178"/>
      <c r="X107" s="178"/>
      <c r="Y107" s="178"/>
      <c r="Z107" s="178"/>
      <c r="AA107" s="178"/>
      <c r="AB107" s="178"/>
      <c r="AC107" s="178"/>
      <c r="AD107" s="178"/>
      <c r="AE107" s="178"/>
      <c r="AF107" s="178"/>
      <c r="AG107" s="178"/>
      <c r="AH107" s="178"/>
      <c r="AI107" s="178"/>
      <c r="AJ107" s="178"/>
      <c r="AK107" s="183" t="s">
        <v>57</v>
      </c>
      <c r="AL107" s="183"/>
      <c r="AM107" s="184"/>
      <c r="AN107" s="189" t="s">
        <v>11</v>
      </c>
      <c r="AO107" s="166"/>
      <c r="AP107" s="166"/>
      <c r="AQ107" s="166"/>
      <c r="AR107" s="166"/>
      <c r="AS107" s="166"/>
      <c r="AT107" s="166"/>
      <c r="AU107" s="166"/>
      <c r="AV107" s="166"/>
      <c r="AW107" s="166"/>
      <c r="AX107" s="166"/>
      <c r="AY107" s="166"/>
      <c r="AZ107" s="200" t="str">
        <f>IF($DV$53&lt;&gt;0,"("&amp;IF($DV$53=0.1," 1 0 % ",$DV$53)&amp;")","")</f>
        <v/>
      </c>
      <c r="BA107" s="200"/>
      <c r="BB107" s="200"/>
      <c r="BC107" s="200"/>
      <c r="BD107" s="200"/>
      <c r="BE107" s="200"/>
      <c r="BF107" s="201"/>
      <c r="BG107" s="177">
        <f>IFERROR($BG$42,0)</f>
        <v>0</v>
      </c>
      <c r="BH107" s="178"/>
      <c r="BI107" s="178"/>
      <c r="BJ107" s="178"/>
      <c r="BK107" s="178"/>
      <c r="BL107" s="178"/>
      <c r="BM107" s="178"/>
      <c r="BN107" s="178"/>
      <c r="BO107" s="178"/>
      <c r="BP107" s="178"/>
      <c r="BQ107" s="178"/>
      <c r="BR107" s="178"/>
      <c r="BS107" s="178"/>
      <c r="BT107" s="178"/>
      <c r="BU107" s="178"/>
      <c r="BV107" s="183" t="s">
        <v>57</v>
      </c>
      <c r="BW107" s="183"/>
      <c r="BX107" s="184"/>
      <c r="BY107" s="127"/>
      <c r="BZ107" s="1"/>
      <c r="CA107" s="1"/>
      <c r="CB107" s="1"/>
      <c r="CC107" s="1"/>
      <c r="CD107" s="1"/>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row>
    <row r="108" spans="1:106" ht="7.5" customHeight="1" x14ac:dyDescent="0.15">
      <c r="A108" s="1"/>
      <c r="B108" s="11"/>
      <c r="C108" s="167"/>
      <c r="D108" s="168"/>
      <c r="E108" s="168"/>
      <c r="F108" s="168"/>
      <c r="G108" s="168"/>
      <c r="H108" s="168"/>
      <c r="I108" s="168"/>
      <c r="J108" s="168"/>
      <c r="K108" s="168"/>
      <c r="L108" s="168"/>
      <c r="M108" s="168"/>
      <c r="N108" s="168"/>
      <c r="O108" s="173"/>
      <c r="P108" s="173"/>
      <c r="Q108" s="173"/>
      <c r="R108" s="173"/>
      <c r="S108" s="173"/>
      <c r="T108" s="173"/>
      <c r="U108" s="174"/>
      <c r="V108" s="179"/>
      <c r="W108" s="180"/>
      <c r="X108" s="180"/>
      <c r="Y108" s="180"/>
      <c r="Z108" s="180"/>
      <c r="AA108" s="180"/>
      <c r="AB108" s="180"/>
      <c r="AC108" s="180"/>
      <c r="AD108" s="180"/>
      <c r="AE108" s="180"/>
      <c r="AF108" s="180"/>
      <c r="AG108" s="180"/>
      <c r="AH108" s="180"/>
      <c r="AI108" s="180"/>
      <c r="AJ108" s="180"/>
      <c r="AK108" s="185"/>
      <c r="AL108" s="185"/>
      <c r="AM108" s="186"/>
      <c r="AN108" s="190"/>
      <c r="AO108" s="168"/>
      <c r="AP108" s="168"/>
      <c r="AQ108" s="168"/>
      <c r="AR108" s="168"/>
      <c r="AS108" s="168"/>
      <c r="AT108" s="168"/>
      <c r="AU108" s="168"/>
      <c r="AV108" s="168"/>
      <c r="AW108" s="168"/>
      <c r="AX108" s="168"/>
      <c r="AY108" s="168"/>
      <c r="AZ108" s="202"/>
      <c r="BA108" s="202"/>
      <c r="BB108" s="202"/>
      <c r="BC108" s="202"/>
      <c r="BD108" s="202"/>
      <c r="BE108" s="202"/>
      <c r="BF108" s="203"/>
      <c r="BG108" s="179"/>
      <c r="BH108" s="180"/>
      <c r="BI108" s="180"/>
      <c r="BJ108" s="180"/>
      <c r="BK108" s="180"/>
      <c r="BL108" s="180"/>
      <c r="BM108" s="180"/>
      <c r="BN108" s="180"/>
      <c r="BO108" s="180"/>
      <c r="BP108" s="180"/>
      <c r="BQ108" s="180"/>
      <c r="BR108" s="180"/>
      <c r="BS108" s="180"/>
      <c r="BT108" s="180"/>
      <c r="BU108" s="180"/>
      <c r="BV108" s="185"/>
      <c r="BW108" s="185"/>
      <c r="BX108" s="186"/>
      <c r="BY108" s="127"/>
      <c r="BZ108" s="1"/>
      <c r="CA108" s="1"/>
      <c r="CB108" s="1"/>
      <c r="CC108" s="1"/>
      <c r="CD108" s="1"/>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row>
    <row r="109" spans="1:106" ht="7.5" customHeight="1" x14ac:dyDescent="0.15">
      <c r="A109" s="1"/>
      <c r="B109" s="11"/>
      <c r="C109" s="169"/>
      <c r="D109" s="170"/>
      <c r="E109" s="170"/>
      <c r="F109" s="170"/>
      <c r="G109" s="170"/>
      <c r="H109" s="170"/>
      <c r="I109" s="170"/>
      <c r="J109" s="170"/>
      <c r="K109" s="170"/>
      <c r="L109" s="170"/>
      <c r="M109" s="170"/>
      <c r="N109" s="170"/>
      <c r="O109" s="175"/>
      <c r="P109" s="175"/>
      <c r="Q109" s="175"/>
      <c r="R109" s="175"/>
      <c r="S109" s="175"/>
      <c r="T109" s="175"/>
      <c r="U109" s="176"/>
      <c r="V109" s="181"/>
      <c r="W109" s="182"/>
      <c r="X109" s="182"/>
      <c r="Y109" s="182"/>
      <c r="Z109" s="182"/>
      <c r="AA109" s="182"/>
      <c r="AB109" s="182"/>
      <c r="AC109" s="182"/>
      <c r="AD109" s="182"/>
      <c r="AE109" s="182"/>
      <c r="AF109" s="182"/>
      <c r="AG109" s="182"/>
      <c r="AH109" s="182"/>
      <c r="AI109" s="182"/>
      <c r="AJ109" s="182"/>
      <c r="AK109" s="187"/>
      <c r="AL109" s="187"/>
      <c r="AM109" s="188"/>
      <c r="AN109" s="199"/>
      <c r="AO109" s="170"/>
      <c r="AP109" s="170"/>
      <c r="AQ109" s="170"/>
      <c r="AR109" s="170"/>
      <c r="AS109" s="170"/>
      <c r="AT109" s="170"/>
      <c r="AU109" s="170"/>
      <c r="AV109" s="170"/>
      <c r="AW109" s="170"/>
      <c r="AX109" s="170"/>
      <c r="AY109" s="170"/>
      <c r="AZ109" s="204"/>
      <c r="BA109" s="204"/>
      <c r="BB109" s="204"/>
      <c r="BC109" s="204"/>
      <c r="BD109" s="204"/>
      <c r="BE109" s="204"/>
      <c r="BF109" s="205"/>
      <c r="BG109" s="181"/>
      <c r="BH109" s="182"/>
      <c r="BI109" s="182"/>
      <c r="BJ109" s="182"/>
      <c r="BK109" s="182"/>
      <c r="BL109" s="182"/>
      <c r="BM109" s="182"/>
      <c r="BN109" s="182"/>
      <c r="BO109" s="182"/>
      <c r="BP109" s="182"/>
      <c r="BQ109" s="182"/>
      <c r="BR109" s="182"/>
      <c r="BS109" s="182"/>
      <c r="BT109" s="182"/>
      <c r="BU109" s="182"/>
      <c r="BV109" s="187"/>
      <c r="BW109" s="187"/>
      <c r="BX109" s="188"/>
      <c r="BY109" s="12"/>
      <c r="BZ109" s="1"/>
      <c r="CA109" s="1"/>
      <c r="CB109" s="1"/>
      <c r="CC109" s="1"/>
      <c r="CD109" s="1"/>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row>
    <row r="110" spans="1:106" ht="7.5" customHeight="1" x14ac:dyDescent="0.15">
      <c r="A110" s="1"/>
      <c r="B110" s="11"/>
      <c r="C110" s="165" t="s">
        <v>34</v>
      </c>
      <c r="D110" s="166"/>
      <c r="E110" s="166"/>
      <c r="F110" s="166"/>
      <c r="G110" s="166"/>
      <c r="H110" s="166"/>
      <c r="I110" s="166"/>
      <c r="J110" s="166"/>
      <c r="K110" s="166"/>
      <c r="L110" s="166"/>
      <c r="M110" s="166"/>
      <c r="N110" s="166"/>
      <c r="O110" s="171" t="s">
        <v>48</v>
      </c>
      <c r="P110" s="171"/>
      <c r="Q110" s="171"/>
      <c r="R110" s="171"/>
      <c r="S110" s="171"/>
      <c r="T110" s="171"/>
      <c r="U110" s="172"/>
      <c r="V110" s="177">
        <f>$V$45</f>
        <v>0</v>
      </c>
      <c r="W110" s="178"/>
      <c r="X110" s="178"/>
      <c r="Y110" s="178"/>
      <c r="Z110" s="178"/>
      <c r="AA110" s="178"/>
      <c r="AB110" s="178"/>
      <c r="AC110" s="178"/>
      <c r="AD110" s="178"/>
      <c r="AE110" s="178"/>
      <c r="AF110" s="178"/>
      <c r="AG110" s="178"/>
      <c r="AH110" s="178"/>
      <c r="AI110" s="178"/>
      <c r="AJ110" s="178"/>
      <c r="AK110" s="183" t="s">
        <v>57</v>
      </c>
      <c r="AL110" s="183"/>
      <c r="AM110" s="184"/>
      <c r="AN110" s="189" t="s">
        <v>10</v>
      </c>
      <c r="AO110" s="166"/>
      <c r="AP110" s="166"/>
      <c r="AQ110" s="166"/>
      <c r="AR110" s="166"/>
      <c r="AS110" s="166"/>
      <c r="AT110" s="166"/>
      <c r="AU110" s="166"/>
      <c r="AV110" s="166"/>
      <c r="AW110" s="166"/>
      <c r="AX110" s="166"/>
      <c r="AY110" s="166"/>
      <c r="AZ110" s="171" t="s">
        <v>49</v>
      </c>
      <c r="BA110" s="171"/>
      <c r="BB110" s="171"/>
      <c r="BC110" s="171"/>
      <c r="BD110" s="171"/>
      <c r="BE110" s="171"/>
      <c r="BF110" s="172"/>
      <c r="BG110" s="177">
        <f>$BG$45</f>
        <v>0</v>
      </c>
      <c r="BH110" s="178"/>
      <c r="BI110" s="178"/>
      <c r="BJ110" s="178"/>
      <c r="BK110" s="178"/>
      <c r="BL110" s="178"/>
      <c r="BM110" s="178"/>
      <c r="BN110" s="178"/>
      <c r="BO110" s="178"/>
      <c r="BP110" s="178"/>
      <c r="BQ110" s="178"/>
      <c r="BR110" s="178"/>
      <c r="BS110" s="178"/>
      <c r="BT110" s="178"/>
      <c r="BU110" s="178"/>
      <c r="BV110" s="183" t="s">
        <v>57</v>
      </c>
      <c r="BW110" s="183"/>
      <c r="BX110" s="184"/>
      <c r="BY110" s="12"/>
      <c r="BZ110" s="1"/>
      <c r="CA110" s="1"/>
      <c r="CB110" s="1"/>
      <c r="CC110" s="1"/>
      <c r="CD110" s="1"/>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row>
    <row r="111" spans="1:106" ht="7.5" customHeight="1" x14ac:dyDescent="0.15">
      <c r="A111" s="1"/>
      <c r="B111" s="11"/>
      <c r="C111" s="167"/>
      <c r="D111" s="168"/>
      <c r="E111" s="168"/>
      <c r="F111" s="168"/>
      <c r="G111" s="168"/>
      <c r="H111" s="168"/>
      <c r="I111" s="168"/>
      <c r="J111" s="168"/>
      <c r="K111" s="168"/>
      <c r="L111" s="168"/>
      <c r="M111" s="168"/>
      <c r="N111" s="168"/>
      <c r="O111" s="173"/>
      <c r="P111" s="173"/>
      <c r="Q111" s="173"/>
      <c r="R111" s="173"/>
      <c r="S111" s="173"/>
      <c r="T111" s="173"/>
      <c r="U111" s="174"/>
      <c r="V111" s="179"/>
      <c r="W111" s="180"/>
      <c r="X111" s="180"/>
      <c r="Y111" s="180"/>
      <c r="Z111" s="180"/>
      <c r="AA111" s="180"/>
      <c r="AB111" s="180"/>
      <c r="AC111" s="180"/>
      <c r="AD111" s="180"/>
      <c r="AE111" s="180"/>
      <c r="AF111" s="180"/>
      <c r="AG111" s="180"/>
      <c r="AH111" s="180"/>
      <c r="AI111" s="180"/>
      <c r="AJ111" s="180"/>
      <c r="AK111" s="185"/>
      <c r="AL111" s="185"/>
      <c r="AM111" s="186"/>
      <c r="AN111" s="190"/>
      <c r="AO111" s="168"/>
      <c r="AP111" s="168"/>
      <c r="AQ111" s="168"/>
      <c r="AR111" s="168"/>
      <c r="AS111" s="168"/>
      <c r="AT111" s="168"/>
      <c r="AU111" s="168"/>
      <c r="AV111" s="168"/>
      <c r="AW111" s="168"/>
      <c r="AX111" s="168"/>
      <c r="AY111" s="168"/>
      <c r="AZ111" s="173"/>
      <c r="BA111" s="173"/>
      <c r="BB111" s="173"/>
      <c r="BC111" s="173"/>
      <c r="BD111" s="173"/>
      <c r="BE111" s="173"/>
      <c r="BF111" s="174"/>
      <c r="BG111" s="179"/>
      <c r="BH111" s="180"/>
      <c r="BI111" s="180"/>
      <c r="BJ111" s="180"/>
      <c r="BK111" s="180"/>
      <c r="BL111" s="180"/>
      <c r="BM111" s="180"/>
      <c r="BN111" s="180"/>
      <c r="BO111" s="180"/>
      <c r="BP111" s="180"/>
      <c r="BQ111" s="180"/>
      <c r="BR111" s="180"/>
      <c r="BS111" s="180"/>
      <c r="BT111" s="180"/>
      <c r="BU111" s="180"/>
      <c r="BV111" s="185"/>
      <c r="BW111" s="185"/>
      <c r="BX111" s="186"/>
      <c r="BY111" s="12"/>
      <c r="BZ111" s="1"/>
      <c r="CA111" s="1"/>
      <c r="CB111" s="1"/>
      <c r="CC111" s="1"/>
      <c r="CD111" s="1"/>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row>
    <row r="112" spans="1:106" ht="7.5" customHeight="1" thickBot="1" x14ac:dyDescent="0.2">
      <c r="A112" s="1"/>
      <c r="B112" s="11"/>
      <c r="C112" s="169"/>
      <c r="D112" s="170"/>
      <c r="E112" s="170"/>
      <c r="F112" s="170"/>
      <c r="G112" s="170"/>
      <c r="H112" s="170"/>
      <c r="I112" s="170"/>
      <c r="J112" s="170"/>
      <c r="K112" s="170"/>
      <c r="L112" s="170"/>
      <c r="M112" s="170"/>
      <c r="N112" s="170"/>
      <c r="O112" s="175"/>
      <c r="P112" s="175"/>
      <c r="Q112" s="175"/>
      <c r="R112" s="175"/>
      <c r="S112" s="175"/>
      <c r="T112" s="175"/>
      <c r="U112" s="176"/>
      <c r="V112" s="181"/>
      <c r="W112" s="182"/>
      <c r="X112" s="182"/>
      <c r="Y112" s="182"/>
      <c r="Z112" s="182"/>
      <c r="AA112" s="182"/>
      <c r="AB112" s="182"/>
      <c r="AC112" s="182"/>
      <c r="AD112" s="182"/>
      <c r="AE112" s="182"/>
      <c r="AF112" s="182"/>
      <c r="AG112" s="182"/>
      <c r="AH112" s="182"/>
      <c r="AI112" s="182"/>
      <c r="AJ112" s="182"/>
      <c r="AK112" s="187"/>
      <c r="AL112" s="187"/>
      <c r="AM112" s="188"/>
      <c r="AN112" s="191"/>
      <c r="AO112" s="192"/>
      <c r="AP112" s="192"/>
      <c r="AQ112" s="192"/>
      <c r="AR112" s="192"/>
      <c r="AS112" s="192"/>
      <c r="AT112" s="192"/>
      <c r="AU112" s="192"/>
      <c r="AV112" s="192"/>
      <c r="AW112" s="192"/>
      <c r="AX112" s="192"/>
      <c r="AY112" s="192"/>
      <c r="AZ112" s="193"/>
      <c r="BA112" s="193"/>
      <c r="BB112" s="193"/>
      <c r="BC112" s="193"/>
      <c r="BD112" s="193"/>
      <c r="BE112" s="193"/>
      <c r="BF112" s="194"/>
      <c r="BG112" s="206"/>
      <c r="BH112" s="207"/>
      <c r="BI112" s="207"/>
      <c r="BJ112" s="207"/>
      <c r="BK112" s="207"/>
      <c r="BL112" s="207"/>
      <c r="BM112" s="207"/>
      <c r="BN112" s="207"/>
      <c r="BO112" s="207"/>
      <c r="BP112" s="207"/>
      <c r="BQ112" s="207"/>
      <c r="BR112" s="207"/>
      <c r="BS112" s="207"/>
      <c r="BT112" s="207"/>
      <c r="BU112" s="207"/>
      <c r="BV112" s="208"/>
      <c r="BW112" s="208"/>
      <c r="BX112" s="209"/>
      <c r="BY112" s="12"/>
      <c r="BZ112" s="1"/>
      <c r="CA112" s="1"/>
      <c r="CB112" s="1"/>
      <c r="CC112" s="1"/>
      <c r="CD112" s="1"/>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row>
    <row r="113" spans="1:106" ht="7.5" customHeight="1" x14ac:dyDescent="0.15">
      <c r="A113" s="1"/>
      <c r="B113" s="11"/>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73"/>
      <c r="AW113" s="73"/>
      <c r="AX113" s="73"/>
      <c r="AY113" s="73"/>
      <c r="AZ113" s="73"/>
      <c r="BA113" s="73"/>
      <c r="BB113" s="2"/>
      <c r="BC113" s="35"/>
      <c r="BD113" s="35"/>
      <c r="BE113" s="35"/>
      <c r="BF113" s="35"/>
      <c r="BG113" s="35"/>
      <c r="BH113" s="35"/>
      <c r="BI113" s="35"/>
      <c r="BJ113" s="35"/>
      <c r="BK113" s="2"/>
      <c r="BL113" s="2"/>
      <c r="BM113" s="2"/>
      <c r="BN113" s="2"/>
      <c r="BO113" s="2"/>
      <c r="BP113" s="2"/>
      <c r="BQ113" s="2"/>
      <c r="BR113" s="2"/>
      <c r="BS113" s="2"/>
      <c r="BT113" s="2"/>
      <c r="BU113" s="2"/>
      <c r="BV113" s="2"/>
      <c r="BW113" s="2"/>
      <c r="BX113" s="2"/>
      <c r="BY113" s="12"/>
      <c r="BZ113" s="1"/>
      <c r="CA113" s="1"/>
      <c r="CB113" s="1"/>
      <c r="CC113" s="1"/>
      <c r="CD113" s="1"/>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row>
    <row r="114" spans="1:106" ht="7.5" customHeight="1" x14ac:dyDescent="0.15">
      <c r="A114" s="1"/>
      <c r="B114" s="11"/>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73"/>
      <c r="AW114" s="73"/>
      <c r="AX114" s="73"/>
      <c r="AY114" s="73"/>
      <c r="AZ114" s="73"/>
      <c r="BA114" s="73"/>
      <c r="BB114" s="2"/>
      <c r="BC114" s="90"/>
      <c r="BD114" s="90"/>
      <c r="BE114" s="90"/>
      <c r="BF114" s="90"/>
      <c r="BG114" s="90"/>
      <c r="BH114" s="90"/>
      <c r="BI114" s="35"/>
      <c r="BJ114" s="35"/>
      <c r="BK114" s="2"/>
      <c r="BL114" s="2"/>
      <c r="BM114" s="2"/>
      <c r="BN114" s="2"/>
      <c r="BO114" s="2"/>
      <c r="BP114" s="2"/>
      <c r="BQ114" s="2"/>
      <c r="BR114" s="2"/>
      <c r="BS114" s="2"/>
      <c r="BT114" s="2"/>
      <c r="BU114" s="2"/>
      <c r="BV114" s="2"/>
      <c r="BW114" s="2"/>
      <c r="BX114" s="2"/>
      <c r="BY114" s="12"/>
      <c r="BZ114" s="1"/>
      <c r="CA114" s="1"/>
      <c r="CB114" s="1"/>
      <c r="CC114" s="1"/>
      <c r="CD114" s="1"/>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row>
    <row r="115" spans="1:106" ht="7.5" customHeight="1" x14ac:dyDescent="0.15">
      <c r="A115" s="1"/>
      <c r="B115" s="11"/>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2"/>
      <c r="BK115" s="2"/>
      <c r="BL115" s="2"/>
      <c r="BM115" s="2"/>
      <c r="BN115" s="2"/>
      <c r="BO115" s="2"/>
      <c r="BP115" s="2"/>
      <c r="BQ115" s="2"/>
      <c r="BR115" s="2"/>
      <c r="BS115" s="2"/>
      <c r="BT115" s="2"/>
      <c r="BU115" s="2"/>
      <c r="BV115" s="2"/>
      <c r="BW115" s="2"/>
      <c r="BX115" s="2"/>
      <c r="BY115" s="12"/>
      <c r="BZ115" s="1"/>
      <c r="CA115" s="1"/>
      <c r="CB115" s="1"/>
      <c r="CC115" s="1"/>
      <c r="CD115" s="1"/>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row>
    <row r="116" spans="1:106" ht="7.5" customHeight="1" x14ac:dyDescent="0.15">
      <c r="A116" s="1"/>
      <c r="B116" s="11"/>
      <c r="C116" s="155" t="s">
        <v>0</v>
      </c>
      <c r="D116" s="156"/>
      <c r="E116" s="156"/>
      <c r="F116" s="156"/>
      <c r="G116" s="54"/>
      <c r="H116" s="54"/>
      <c r="I116" s="54"/>
      <c r="J116" s="54"/>
      <c r="K116" s="54"/>
      <c r="L116" s="54"/>
      <c r="M116" s="54"/>
      <c r="N116" s="54"/>
      <c r="O116" s="54"/>
      <c r="P116" s="54"/>
      <c r="Q116" s="54"/>
      <c r="R116" s="54"/>
      <c r="S116" s="54"/>
      <c r="T116" s="54"/>
      <c r="U116" s="54"/>
      <c r="V116" s="27"/>
      <c r="W116" s="27"/>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4"/>
      <c r="BJ116" s="112"/>
      <c r="BK116" s="2"/>
      <c r="BL116" s="2"/>
      <c r="BM116" s="2"/>
      <c r="BN116" s="2"/>
      <c r="BO116" s="2"/>
      <c r="BP116" s="2"/>
      <c r="BQ116" s="2"/>
      <c r="BR116" s="91"/>
      <c r="BS116" s="91"/>
      <c r="BT116" s="91"/>
      <c r="BU116" s="91"/>
      <c r="BV116" s="91"/>
      <c r="BW116" s="91"/>
      <c r="BX116" s="91"/>
      <c r="BY116" s="12"/>
      <c r="BZ116" s="1"/>
      <c r="CA116" s="1"/>
      <c r="CB116" s="1"/>
      <c r="CC116" s="1"/>
      <c r="CD116" s="1"/>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row>
    <row r="117" spans="1:106" ht="7.5" customHeight="1" x14ac:dyDescent="0.15">
      <c r="A117" s="1"/>
      <c r="B117" s="11"/>
      <c r="C117" s="157"/>
      <c r="D117" s="158"/>
      <c r="E117" s="158"/>
      <c r="F117" s="158"/>
      <c r="G117" s="57"/>
      <c r="H117" s="57"/>
      <c r="I117" s="57"/>
      <c r="J117" s="57"/>
      <c r="K117" s="57"/>
      <c r="L117" s="57"/>
      <c r="M117" s="57"/>
      <c r="N117" s="57"/>
      <c r="O117" s="57"/>
      <c r="P117" s="57"/>
      <c r="Q117" s="57"/>
      <c r="R117" s="57"/>
      <c r="S117" s="57"/>
      <c r="T117" s="57"/>
      <c r="U117" s="57"/>
      <c r="V117" s="38"/>
      <c r="W117" s="38"/>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5"/>
      <c r="BJ117" s="2"/>
      <c r="BK117" s="2"/>
      <c r="BL117" s="2"/>
      <c r="BM117" s="2"/>
      <c r="BN117" s="2"/>
      <c r="BO117" s="2"/>
      <c r="BP117" s="2"/>
      <c r="BQ117" s="2"/>
      <c r="BR117" s="2"/>
      <c r="BS117" s="2"/>
      <c r="BT117" s="2"/>
      <c r="BU117" s="2"/>
      <c r="BV117" s="2"/>
      <c r="BW117" s="2"/>
      <c r="BX117" s="2"/>
      <c r="BY117" s="12"/>
      <c r="BZ117" s="1"/>
      <c r="CA117" s="1"/>
      <c r="CB117" s="1"/>
      <c r="CC117" s="1"/>
      <c r="CD117" s="1"/>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row>
    <row r="118" spans="1:106" ht="7.5" customHeight="1" x14ac:dyDescent="0.15">
      <c r="A118" s="1"/>
      <c r="B118" s="11"/>
      <c r="C118" s="39"/>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5"/>
      <c r="AI118" s="25"/>
      <c r="AJ118" s="25"/>
      <c r="AK118" s="25"/>
      <c r="AL118" s="25"/>
      <c r="AM118" s="25"/>
      <c r="AN118" s="25"/>
      <c r="AO118" s="25"/>
      <c r="AP118" s="25"/>
      <c r="AQ118" s="25"/>
      <c r="AR118" s="25"/>
      <c r="AS118" s="25"/>
      <c r="AT118" s="25"/>
      <c r="AU118" s="25"/>
      <c r="AV118" s="25"/>
      <c r="AW118" s="25"/>
      <c r="AX118" s="25"/>
      <c r="AY118" s="25"/>
      <c r="AZ118" s="25"/>
      <c r="BA118" s="25"/>
      <c r="BB118" s="2"/>
      <c r="BC118" s="2"/>
      <c r="BD118" s="2"/>
      <c r="BE118" s="2"/>
      <c r="BF118" s="2"/>
      <c r="BG118" s="2"/>
      <c r="BH118" s="2"/>
      <c r="BI118" s="5"/>
      <c r="BJ118" s="2"/>
      <c r="BK118" s="2"/>
      <c r="BL118" s="2"/>
      <c r="BM118" s="2"/>
      <c r="BN118" s="2"/>
      <c r="BO118" s="2"/>
      <c r="BP118" s="2"/>
      <c r="BQ118" s="2"/>
      <c r="BR118" s="91"/>
      <c r="BS118" s="91"/>
      <c r="BT118" s="91"/>
      <c r="BU118" s="91"/>
      <c r="BV118" s="91"/>
      <c r="BW118" s="91"/>
      <c r="BX118" s="91"/>
      <c r="BY118" s="12"/>
      <c r="BZ118" s="1"/>
      <c r="CA118" s="1"/>
      <c r="CB118" s="1"/>
      <c r="CC118" s="1"/>
      <c r="CD118" s="1"/>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row>
    <row r="119" spans="1:106" ht="7.5" customHeight="1" x14ac:dyDescent="0.15">
      <c r="A119" s="1"/>
      <c r="B119" s="11"/>
      <c r="C119" s="159" t="str">
        <f>IF($CS$61="","",$CS$61)</f>
        <v/>
      </c>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c r="AC119" s="160"/>
      <c r="AD119" s="160"/>
      <c r="AE119" s="160"/>
      <c r="AF119" s="160"/>
      <c r="AG119" s="160"/>
      <c r="AH119" s="160"/>
      <c r="AI119" s="160"/>
      <c r="AJ119" s="160"/>
      <c r="AK119" s="160"/>
      <c r="AL119" s="160"/>
      <c r="AM119" s="160"/>
      <c r="AN119" s="160"/>
      <c r="AO119" s="160"/>
      <c r="AP119" s="160"/>
      <c r="AQ119" s="160"/>
      <c r="AR119" s="160"/>
      <c r="AS119" s="160"/>
      <c r="AT119" s="160"/>
      <c r="AU119" s="160"/>
      <c r="AV119" s="160"/>
      <c r="AW119" s="160"/>
      <c r="AX119" s="160"/>
      <c r="AY119" s="160"/>
      <c r="AZ119" s="160"/>
      <c r="BA119" s="160"/>
      <c r="BB119" s="160"/>
      <c r="BC119" s="160"/>
      <c r="BD119" s="160"/>
      <c r="BE119" s="160"/>
      <c r="BF119" s="160"/>
      <c r="BG119" s="160"/>
      <c r="BH119" s="160"/>
      <c r="BI119" s="161"/>
      <c r="BJ119" s="2"/>
      <c r="BK119" s="2"/>
      <c r="BL119" s="2"/>
      <c r="BM119" s="2"/>
      <c r="BN119" s="2"/>
      <c r="BO119" s="2"/>
      <c r="BP119" s="2"/>
      <c r="BQ119" s="2"/>
      <c r="BR119" s="91"/>
      <c r="BS119" s="91"/>
      <c r="BT119" s="91"/>
      <c r="BU119" s="91"/>
      <c r="BV119" s="91"/>
      <c r="BW119" s="91"/>
      <c r="BX119" s="91"/>
      <c r="BY119" s="12"/>
      <c r="BZ119" s="1"/>
      <c r="CA119" s="1"/>
      <c r="CB119" s="1"/>
      <c r="CC119" s="1"/>
      <c r="CD119" s="1"/>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row>
    <row r="120" spans="1:106" ht="7.5" customHeight="1" x14ac:dyDescent="0.15">
      <c r="A120" s="1"/>
      <c r="B120" s="11"/>
      <c r="C120" s="159"/>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c r="AB120" s="160"/>
      <c r="AC120" s="160"/>
      <c r="AD120" s="160"/>
      <c r="AE120" s="160"/>
      <c r="AF120" s="160"/>
      <c r="AG120" s="160"/>
      <c r="AH120" s="160"/>
      <c r="AI120" s="160"/>
      <c r="AJ120" s="160"/>
      <c r="AK120" s="160"/>
      <c r="AL120" s="160"/>
      <c r="AM120" s="160"/>
      <c r="AN120" s="160"/>
      <c r="AO120" s="160"/>
      <c r="AP120" s="160"/>
      <c r="AQ120" s="160"/>
      <c r="AR120" s="160"/>
      <c r="AS120" s="160"/>
      <c r="AT120" s="160"/>
      <c r="AU120" s="160"/>
      <c r="AV120" s="160"/>
      <c r="AW120" s="160"/>
      <c r="AX120" s="160"/>
      <c r="AY120" s="160"/>
      <c r="AZ120" s="160"/>
      <c r="BA120" s="160"/>
      <c r="BB120" s="160"/>
      <c r="BC120" s="160"/>
      <c r="BD120" s="160"/>
      <c r="BE120" s="160"/>
      <c r="BF120" s="160"/>
      <c r="BG120" s="160"/>
      <c r="BH120" s="160"/>
      <c r="BI120" s="161"/>
      <c r="BJ120" s="2"/>
      <c r="BK120" s="2"/>
      <c r="BL120" s="2"/>
      <c r="BM120" s="2"/>
      <c r="BN120" s="2"/>
      <c r="BO120" s="2"/>
      <c r="BP120" s="2"/>
      <c r="BQ120" s="2"/>
      <c r="BR120" s="91"/>
      <c r="BS120" s="91"/>
      <c r="BT120" s="91"/>
      <c r="BU120" s="91"/>
      <c r="BV120" s="91"/>
      <c r="BW120" s="91"/>
      <c r="BX120" s="91"/>
      <c r="BY120" s="12"/>
      <c r="BZ120" s="1"/>
      <c r="CA120" s="1"/>
      <c r="CB120" s="1"/>
      <c r="CC120" s="1"/>
      <c r="CD120" s="1"/>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row>
    <row r="121" spans="1:106" ht="7.5" customHeight="1" x14ac:dyDescent="0.15">
      <c r="A121" s="1"/>
      <c r="B121" s="11"/>
      <c r="C121" s="159" t="str">
        <f>IF($CS$63="","",$CS$63)</f>
        <v/>
      </c>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c r="AC121" s="160"/>
      <c r="AD121" s="160"/>
      <c r="AE121" s="160"/>
      <c r="AF121" s="160"/>
      <c r="AG121" s="160"/>
      <c r="AH121" s="160"/>
      <c r="AI121" s="160"/>
      <c r="AJ121" s="160"/>
      <c r="AK121" s="160"/>
      <c r="AL121" s="160"/>
      <c r="AM121" s="160"/>
      <c r="AN121" s="160"/>
      <c r="AO121" s="160"/>
      <c r="AP121" s="160"/>
      <c r="AQ121" s="160"/>
      <c r="AR121" s="160"/>
      <c r="AS121" s="160"/>
      <c r="AT121" s="160"/>
      <c r="AU121" s="160"/>
      <c r="AV121" s="160"/>
      <c r="AW121" s="160"/>
      <c r="AX121" s="160"/>
      <c r="AY121" s="160"/>
      <c r="AZ121" s="160"/>
      <c r="BA121" s="160"/>
      <c r="BB121" s="160"/>
      <c r="BC121" s="160"/>
      <c r="BD121" s="160"/>
      <c r="BE121" s="160"/>
      <c r="BF121" s="160"/>
      <c r="BG121" s="160"/>
      <c r="BH121" s="160"/>
      <c r="BI121" s="161"/>
      <c r="BJ121" s="2"/>
      <c r="BK121" s="2"/>
      <c r="BL121" s="2"/>
      <c r="BM121" s="2"/>
      <c r="BN121" s="2"/>
      <c r="BO121" s="2"/>
      <c r="BP121" s="2"/>
      <c r="BQ121" s="2"/>
      <c r="BR121" s="91"/>
      <c r="BS121" s="91"/>
      <c r="BT121" s="91"/>
      <c r="BU121" s="91"/>
      <c r="BV121" s="91"/>
      <c r="BW121" s="91"/>
      <c r="BX121" s="91"/>
      <c r="BY121" s="12"/>
      <c r="BZ121" s="1"/>
      <c r="CA121" s="1"/>
      <c r="CB121" s="1"/>
      <c r="CC121" s="1"/>
      <c r="CD121" s="1"/>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row>
    <row r="122" spans="1:106" ht="7.5" customHeight="1" x14ac:dyDescent="0.15">
      <c r="A122" s="1"/>
      <c r="B122" s="11"/>
      <c r="C122" s="159"/>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c r="AB122" s="160"/>
      <c r="AC122" s="160"/>
      <c r="AD122" s="160"/>
      <c r="AE122" s="160"/>
      <c r="AF122" s="160"/>
      <c r="AG122" s="160"/>
      <c r="AH122" s="160"/>
      <c r="AI122" s="160"/>
      <c r="AJ122" s="160"/>
      <c r="AK122" s="160"/>
      <c r="AL122" s="160"/>
      <c r="AM122" s="160"/>
      <c r="AN122" s="160"/>
      <c r="AO122" s="160"/>
      <c r="AP122" s="160"/>
      <c r="AQ122" s="160"/>
      <c r="AR122" s="160"/>
      <c r="AS122" s="160"/>
      <c r="AT122" s="160"/>
      <c r="AU122" s="160"/>
      <c r="AV122" s="160"/>
      <c r="AW122" s="160"/>
      <c r="AX122" s="160"/>
      <c r="AY122" s="160"/>
      <c r="AZ122" s="160"/>
      <c r="BA122" s="160"/>
      <c r="BB122" s="160"/>
      <c r="BC122" s="160"/>
      <c r="BD122" s="160"/>
      <c r="BE122" s="160"/>
      <c r="BF122" s="160"/>
      <c r="BG122" s="160"/>
      <c r="BH122" s="160"/>
      <c r="BI122" s="161"/>
      <c r="BJ122" s="112"/>
      <c r="BK122" s="2"/>
      <c r="BL122" s="2"/>
      <c r="BM122" s="2"/>
      <c r="BN122" s="2"/>
      <c r="BO122" s="2"/>
      <c r="BP122" s="2"/>
      <c r="BQ122" s="2"/>
      <c r="BR122" s="91"/>
      <c r="BS122" s="91"/>
      <c r="BT122" s="91"/>
      <c r="BU122" s="91"/>
      <c r="BV122" s="91"/>
      <c r="BW122" s="91"/>
      <c r="BX122" s="91"/>
      <c r="BY122" s="12"/>
      <c r="BZ122" s="1"/>
      <c r="CA122" s="1"/>
      <c r="CB122" s="1"/>
      <c r="CC122" s="1"/>
      <c r="CD122" s="1"/>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row>
    <row r="123" spans="1:106" ht="7.5" customHeight="1" x14ac:dyDescent="0.15">
      <c r="A123" s="1"/>
      <c r="B123" s="11"/>
      <c r="C123" s="159" t="str">
        <f>IF($CS$65="","",$CS$65)</f>
        <v/>
      </c>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c r="AC123" s="160"/>
      <c r="AD123" s="160"/>
      <c r="AE123" s="160"/>
      <c r="AF123" s="160"/>
      <c r="AG123" s="160"/>
      <c r="AH123" s="160"/>
      <c r="AI123" s="160"/>
      <c r="AJ123" s="160"/>
      <c r="AK123" s="160"/>
      <c r="AL123" s="160"/>
      <c r="AM123" s="160"/>
      <c r="AN123" s="160"/>
      <c r="AO123" s="160"/>
      <c r="AP123" s="160"/>
      <c r="AQ123" s="160"/>
      <c r="AR123" s="160"/>
      <c r="AS123" s="160"/>
      <c r="AT123" s="160"/>
      <c r="AU123" s="160"/>
      <c r="AV123" s="160"/>
      <c r="AW123" s="160"/>
      <c r="AX123" s="160"/>
      <c r="AY123" s="160"/>
      <c r="AZ123" s="160"/>
      <c r="BA123" s="160"/>
      <c r="BB123" s="160"/>
      <c r="BC123" s="160"/>
      <c r="BD123" s="160"/>
      <c r="BE123" s="160"/>
      <c r="BF123" s="160"/>
      <c r="BG123" s="160"/>
      <c r="BH123" s="160"/>
      <c r="BI123" s="161"/>
      <c r="BJ123" s="112"/>
      <c r="BK123" s="2"/>
      <c r="BL123" s="2"/>
      <c r="BM123" s="2"/>
      <c r="BN123" s="2"/>
      <c r="BO123" s="2"/>
      <c r="BP123" s="2"/>
      <c r="BQ123" s="2"/>
      <c r="BR123" s="91"/>
      <c r="BS123" s="91"/>
      <c r="BT123" s="91"/>
      <c r="BU123" s="91"/>
      <c r="BV123" s="91"/>
      <c r="BW123" s="91"/>
      <c r="BX123" s="91"/>
      <c r="BY123" s="12"/>
      <c r="BZ123" s="1"/>
      <c r="CA123" s="1"/>
      <c r="CB123" s="1"/>
      <c r="CC123" s="1"/>
      <c r="CD123" s="1"/>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row>
    <row r="124" spans="1:106" ht="7.5" customHeight="1" x14ac:dyDescent="0.15">
      <c r="A124" s="1"/>
      <c r="B124" s="11"/>
      <c r="C124" s="162"/>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c r="AA124" s="163"/>
      <c r="AB124" s="163"/>
      <c r="AC124" s="163"/>
      <c r="AD124" s="163"/>
      <c r="AE124" s="163"/>
      <c r="AF124" s="163"/>
      <c r="AG124" s="163"/>
      <c r="AH124" s="163"/>
      <c r="AI124" s="163"/>
      <c r="AJ124" s="163"/>
      <c r="AK124" s="163"/>
      <c r="AL124" s="163"/>
      <c r="AM124" s="163"/>
      <c r="AN124" s="163"/>
      <c r="AO124" s="163"/>
      <c r="AP124" s="163"/>
      <c r="AQ124" s="163"/>
      <c r="AR124" s="163"/>
      <c r="AS124" s="163"/>
      <c r="AT124" s="163"/>
      <c r="AU124" s="163"/>
      <c r="AV124" s="163"/>
      <c r="AW124" s="163"/>
      <c r="AX124" s="163"/>
      <c r="AY124" s="163"/>
      <c r="AZ124" s="163"/>
      <c r="BA124" s="163"/>
      <c r="BB124" s="163"/>
      <c r="BC124" s="163"/>
      <c r="BD124" s="163"/>
      <c r="BE124" s="163"/>
      <c r="BF124" s="163"/>
      <c r="BG124" s="163"/>
      <c r="BH124" s="163"/>
      <c r="BI124" s="164"/>
      <c r="BJ124" s="112"/>
      <c r="BK124" s="2"/>
      <c r="BL124" s="2"/>
      <c r="BM124" s="2"/>
      <c r="BN124" s="2"/>
      <c r="BO124" s="2"/>
      <c r="BP124" s="2"/>
      <c r="BQ124" s="2"/>
      <c r="BR124" s="91"/>
      <c r="BS124" s="91"/>
      <c r="BT124" s="91"/>
      <c r="BU124" s="91"/>
      <c r="BV124" s="91"/>
      <c r="BW124" s="91"/>
      <c r="BX124" s="91"/>
      <c r="BY124" s="12"/>
      <c r="BZ124" s="1"/>
      <c r="CA124" s="1"/>
      <c r="CB124" s="1"/>
      <c r="CC124" s="1"/>
      <c r="CD124" s="1"/>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row>
    <row r="125" spans="1:106" ht="7.5" customHeight="1" thickBot="1" x14ac:dyDescent="0.2">
      <c r="A125" s="1"/>
      <c r="B125" s="1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6"/>
      <c r="BZ125" s="1"/>
      <c r="CA125" s="1"/>
      <c r="CB125" s="1"/>
      <c r="CC125" s="1"/>
      <c r="CD125" s="1"/>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row>
    <row r="126" spans="1:106" ht="7.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row>
    <row r="127" spans="1:106" ht="7.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row>
    <row r="128" spans="1:106" ht="7.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row>
    <row r="129" spans="1:106" ht="7.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row>
    <row r="130" spans="1:106" ht="7.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row>
    <row r="131" spans="1:106" ht="7.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7"/>
      <c r="CF131" s="17"/>
      <c r="CG131" s="17"/>
      <c r="CH131" s="17"/>
      <c r="CI131" s="17"/>
      <c r="CJ131" s="17"/>
      <c r="CK131" s="17"/>
      <c r="CL131" s="17"/>
      <c r="CM131" s="17"/>
      <c r="CN131" s="17"/>
      <c r="CO131" s="17"/>
      <c r="CP131" s="17"/>
      <c r="CQ131" s="17"/>
      <c r="CR131" s="17"/>
      <c r="CS131" s="17"/>
      <c r="CT131" s="17"/>
      <c r="CU131" s="17"/>
      <c r="CV131" s="17"/>
      <c r="CW131" s="17"/>
      <c r="CX131" s="17"/>
      <c r="CY131" s="17"/>
      <c r="CZ131" s="17"/>
      <c r="DA131" s="17"/>
      <c r="DB131" s="17"/>
    </row>
    <row r="132" spans="1:106" ht="7.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row>
    <row r="133" spans="1:106" ht="7.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row>
    <row r="134" spans="1:106" ht="7.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row>
    <row r="135" spans="1:106" ht="7.5" customHeight="1" x14ac:dyDescent="0.15">
      <c r="A135" s="1"/>
      <c r="BZ135" s="1"/>
      <c r="CA135" s="1"/>
      <c r="CB135" s="1"/>
      <c r="CC135" s="1"/>
      <c r="CD135" s="1"/>
    </row>
    <row r="136" spans="1:106" ht="7.5" customHeight="1" x14ac:dyDescent="0.15">
      <c r="A136" s="1"/>
      <c r="BZ136" s="1"/>
      <c r="CA136" s="1"/>
      <c r="CB136" s="1"/>
      <c r="CC136" s="1"/>
      <c r="CD136" s="1"/>
    </row>
    <row r="137" spans="1:106" ht="7.5" customHeight="1" x14ac:dyDescent="0.15">
      <c r="A137" s="1"/>
      <c r="BZ137" s="1"/>
    </row>
  </sheetData>
  <sheetProtection algorithmName="SHA-512" hashValue="4NQcpamtF/THabqeakYiVdU0NpcCuDRqq7rm/8E99kOUT/MAuCGDbB5WFZ7TEeAFZuEjz3aX+fGmirr0WIDtgw==" saltValue="CZN71aaV4MJnJiK0UrZ1ow==" spinCount="100000" sheet="1" objects="1" selectLockedCells="1"/>
  <protectedRanges>
    <protectedRange password="DF29" sqref="A68:A100 BZ68:BZ100 B66:BX66" name="請求書"/>
    <protectedRange password="DF29" sqref="D9:W9 C10:R11 A20:A67 V42 U19:U20 A1:B19 BY50:BY66 AI12:AI13 AE13:AH13 AD10 AF12:AG12 V18:V20 S15:AC15 Q18:T20 Y16:Y17 I23:N25 AL6:BP16 O25 Q23:V25 W24:W25 C23:D25 H24:H25 E25 P24:P25 C42 C28:N33 Y29:Z29 AA28:AC29 AA31:AB33 Z30:Z33 AL28:AT33 AW28:AZ33 Y30:Y31 AE31:AH33 AI29:AI33 AJ31:AJ33 AV29:AV33 AU31:AU33 AX24:BA24 S46 X33 W40 W31:W33 O30:P33 R30:V33 Q32:Q33 AK27:AK33 AC27:AD33 Z27:AB32 C37 C27:X32 AE27:AJ32 Y27:Y28 C39 V37:W37 V39 AX25:BB25 AD14:AI15 AA16:AD16 BR15:BW16 B20:B65 C22:Z22 S12:AC12 C13:AC14 AD12:AD13 BQ6:BW9 BQ14:BQ16 G16:I17 E16:E17 K16:P17 Z16:Z20 R16:W17 F23:G25 AA24:AD24 C18:D21 C16:D16 AJ26:BX26 F18:G21 Y21:Z21 Q21:V21 I18:N21 X18:X21 X23:Z26 AK3:AK25 BX6:BX16 AV44:BU44 X37:AD38 AE38:AM38 BZ38:BZ43 C45:R46 BZ50:BZ67 AV41:BU41 AE37:AN37 BG37:BH37 AO37:BF38 BI37:BX38 BY44:BZ49 AV35:BX35 D37:U40 D42:U43 W42:BX43 AV47:BU47 T45:BX46 X39:BX40 C50:BX65 AL3:BX5 AE16:AI24 AA25:AI26 AJ3:AJ20 AL24:AW25 AJ22:AJ25 AJ1:BZ2 AL27:AZ32 BA27:BX29 BA32:BR33 BC24:BX25 AY23 BG23:BJ23 BH22:BJ22 BS32:BX34 BY32:BZ37 AV48:BX49 C34:BR34 C36:BX36 D74:W74 C75:R76 Y67:AI74 C67:X73 AI77:AI78 AE78:AH78 AD75 AF77:AG77 S80:AC80 AL71:BP80 AD79:AI80 BR80:BW80 S77:AC77 C78:AC79 AD77:AD78 BQ71:BW74 BQ79:BQ80 BX71:BX80 AL68:BX70 AJ67:BY67 C1:X8 Y1:Y9 AA1:AI9 Z1:Z2 Z4:Z9 BA30:BZ31 BY24:BZ29 AL22:AX23 AZ22:BF23 BK22:BZ23 V107 U84:U85 V83:V85 Q83:T85 Y81:Y82 I88:N90 O90 Q88:V90 W89:W90 C88:D90 H89:H90 E90 P89:P90 C107 C93:N98 Y94:Z94 AA93:AC94 AA96:AB98 Z95:Z98 AL93:AT98 AW93:AZ98 Y95:Y96 AE96:AH98 AI94:AI98 AJ96:AJ98 AV94:AV98 AU96:AU98 AX89:BA89 S111 X98 W105 W96:W98 O95:P98 R95:V98 Q97:Q98 AK92:AK98 AC92:AD98 Z92:AB97 C102 C92:X97 AE92:AJ97 Y92:Y93 C104 V102:W102 V104 AX90:BB90 AA81:AD81 B67:B125 C87:Z87 G81:I82 E81:E82 K81:P82 Z81:Z85 R81:W82 F88:G90 AA89:AD89 C83:D86 C81:D81 AJ91:BX91 F83:G86 Y86:Z86 Q86:V86 I83:N86 X83:X86 X88:Z91 AK68:AK84 AL81:BX84 AV109:BU109 X102:AD103 AE103:AM103 C110:R111 AV106:BU106 AE102:AN102 BG102:BH102 AO102:BF103 BI102:BX103 BY109:BY114 AV100:BX100 D102:U105 D107:U108 W107:BX108 AV112:BU112 T110:BX111 X104:BX105 C115:BY125 AE81:AI89 AA90:AI91 AL89:AW90 AL92:AZ97 BA92:BX94 BA97:BR98 BC89:BX90 AY88 BG88:BJ88 BH87:BJ87 BS97:BX99 BY97:BY102 AV113:BX114 C99:BR99 C101:BX101 BA95:BY96 BY68:BY86 BY89:BY94 AL87:AX88 AZ87:BF88 BK87:BY88 AJ87:AK90 BY3:BZ21 AL17:BX21 AJ68:AJ85 AK85:BX86" name="請求書_16"/>
  </protectedRanges>
  <mergeCells count="308">
    <mergeCell ref="C3:V6"/>
    <mergeCell ref="W3:AH6"/>
    <mergeCell ref="AJ3:AV4"/>
    <mergeCell ref="CE3:EH6"/>
    <mergeCell ref="AJ6:BP7"/>
    <mergeCell ref="C7:AC9"/>
    <mergeCell ref="AJ8:BP9"/>
    <mergeCell ref="CE8:DL9"/>
    <mergeCell ref="C10:AC12"/>
    <mergeCell ref="AD10:AH12"/>
    <mergeCell ref="AJ10:BP11"/>
    <mergeCell ref="CE10:DQ11"/>
    <mergeCell ref="AJ12:BP13"/>
    <mergeCell ref="BQ12:BX13"/>
    <mergeCell ref="CE12:DX13"/>
    <mergeCell ref="C13:AC15"/>
    <mergeCell ref="AJ14:BP15"/>
    <mergeCell ref="CE14:EK15"/>
    <mergeCell ref="C16:Z17"/>
    <mergeCell ref="AJ16:BP17"/>
    <mergeCell ref="C18:D19"/>
    <mergeCell ref="S18:V19"/>
    <mergeCell ref="AJ18:BP19"/>
    <mergeCell ref="CE18:CP19"/>
    <mergeCell ref="AU20:AV21"/>
    <mergeCell ref="AY20:AZ21"/>
    <mergeCell ref="AW20:AX21"/>
    <mergeCell ref="BA20:BB21"/>
    <mergeCell ref="BC20:BD21"/>
    <mergeCell ref="AJ20:AT21"/>
    <mergeCell ref="CS20:DF21"/>
    <mergeCell ref="CU23:DF24"/>
    <mergeCell ref="BE20:BF21"/>
    <mergeCell ref="BG20:BH21"/>
    <mergeCell ref="BI20:BJ21"/>
    <mergeCell ref="BK20:BL21"/>
    <mergeCell ref="BM20:BN21"/>
    <mergeCell ref="BO20:BP21"/>
    <mergeCell ref="CE20:CL21"/>
    <mergeCell ref="BQ20:BR21"/>
    <mergeCell ref="BS20:BT21"/>
    <mergeCell ref="BU20:BV21"/>
    <mergeCell ref="BW20:BX21"/>
    <mergeCell ref="CM20:CR21"/>
    <mergeCell ref="DS23:ED24"/>
    <mergeCell ref="AJ24:AW25"/>
    <mergeCell ref="AX24:BX25"/>
    <mergeCell ref="CE25:CL26"/>
    <mergeCell ref="CM25:CT26"/>
    <mergeCell ref="CU25:DF26"/>
    <mergeCell ref="DG25:DN26"/>
    <mergeCell ref="DO25:ED26"/>
    <mergeCell ref="AJ22:AP23"/>
    <mergeCell ref="BE28:BF29"/>
    <mergeCell ref="BG28:BH29"/>
    <mergeCell ref="AQ22:BA23"/>
    <mergeCell ref="BB22:BL23"/>
    <mergeCell ref="BM22:BP23"/>
    <mergeCell ref="BQ22:BR23"/>
    <mergeCell ref="BS22:BX23"/>
    <mergeCell ref="CE23:CT24"/>
    <mergeCell ref="DG23:DR24"/>
    <mergeCell ref="AE28:AF29"/>
    <mergeCell ref="AG28:AP29"/>
    <mergeCell ref="AQ28:AR29"/>
    <mergeCell ref="AS28:AT29"/>
    <mergeCell ref="AU28:AV29"/>
    <mergeCell ref="AW28:AX29"/>
    <mergeCell ref="AY28:AZ29"/>
    <mergeCell ref="BA28:BB29"/>
    <mergeCell ref="BC28:BD29"/>
    <mergeCell ref="C28:N29"/>
    <mergeCell ref="O28:P29"/>
    <mergeCell ref="Q28:R29"/>
    <mergeCell ref="S28:T29"/>
    <mergeCell ref="U28:V29"/>
    <mergeCell ref="W28:X29"/>
    <mergeCell ref="Y28:Z29"/>
    <mergeCell ref="AA28:AB29"/>
    <mergeCell ref="AC28:AD29"/>
    <mergeCell ref="BI28:BJ29"/>
    <mergeCell ref="BK28:BL29"/>
    <mergeCell ref="BM28:BN29"/>
    <mergeCell ref="BO28:BP29"/>
    <mergeCell ref="BQ28:BR29"/>
    <mergeCell ref="CE29:CL30"/>
    <mergeCell ref="CM29:DB30"/>
    <mergeCell ref="DC29:DN30"/>
    <mergeCell ref="DO29:ED30"/>
    <mergeCell ref="BK30:BL31"/>
    <mergeCell ref="BM30:BN31"/>
    <mergeCell ref="BO30:BP31"/>
    <mergeCell ref="BQ30:BR31"/>
    <mergeCell ref="CE27:CL28"/>
    <mergeCell ref="CM27:DB28"/>
    <mergeCell ref="DC27:DN28"/>
    <mergeCell ref="DO27:ED28"/>
    <mergeCell ref="C30:N31"/>
    <mergeCell ref="O30:P31"/>
    <mergeCell ref="Q30:R31"/>
    <mergeCell ref="S30:T31"/>
    <mergeCell ref="U30:V31"/>
    <mergeCell ref="BG30:BH31"/>
    <mergeCell ref="BI30:BJ31"/>
    <mergeCell ref="W30:X31"/>
    <mergeCell ref="Y30:Z31"/>
    <mergeCell ref="AA30:AB31"/>
    <mergeCell ref="AC30:AD31"/>
    <mergeCell ref="AE30:AN31"/>
    <mergeCell ref="AO30:AP31"/>
    <mergeCell ref="C32:N33"/>
    <mergeCell ref="O32:BR33"/>
    <mergeCell ref="AQ30:AR31"/>
    <mergeCell ref="AS30:AT31"/>
    <mergeCell ref="AU30:BD31"/>
    <mergeCell ref="BE30:BF31"/>
    <mergeCell ref="CE34:DF35"/>
    <mergeCell ref="CE36:CR37"/>
    <mergeCell ref="CS36:DF37"/>
    <mergeCell ref="C37:U38"/>
    <mergeCell ref="V37:AM38"/>
    <mergeCell ref="AN37:BF38"/>
    <mergeCell ref="BG37:BX38"/>
    <mergeCell ref="CE38:CR39"/>
    <mergeCell ref="CS38:DF39"/>
    <mergeCell ref="C39:N41"/>
    <mergeCell ref="O39:U41"/>
    <mergeCell ref="V39:AJ41"/>
    <mergeCell ref="AK39:AM41"/>
    <mergeCell ref="AN39:AY41"/>
    <mergeCell ref="AZ39:BF41"/>
    <mergeCell ref="BG39:BU41"/>
    <mergeCell ref="BV39:BX41"/>
    <mergeCell ref="CE40:CR41"/>
    <mergeCell ref="CS40:DF41"/>
    <mergeCell ref="C42:N44"/>
    <mergeCell ref="O42:U44"/>
    <mergeCell ref="V42:AJ44"/>
    <mergeCell ref="AK42:AM44"/>
    <mergeCell ref="AN42:AY44"/>
    <mergeCell ref="AZ42:BF44"/>
    <mergeCell ref="BG42:BU44"/>
    <mergeCell ref="BV42:BX44"/>
    <mergeCell ref="CE42:CR43"/>
    <mergeCell ref="CS42:DF43"/>
    <mergeCell ref="C45:N47"/>
    <mergeCell ref="O45:U47"/>
    <mergeCell ref="V45:AJ47"/>
    <mergeCell ref="AK45:AM47"/>
    <mergeCell ref="AN45:AY47"/>
    <mergeCell ref="AZ45:BF47"/>
    <mergeCell ref="BG45:BU47"/>
    <mergeCell ref="DG53:DU54"/>
    <mergeCell ref="BV45:BX47"/>
    <mergeCell ref="CE45:DF46"/>
    <mergeCell ref="CE47:CR48"/>
    <mergeCell ref="CS47:DF48"/>
    <mergeCell ref="DG47:DO48"/>
    <mergeCell ref="CE49:CR50"/>
    <mergeCell ref="CS49:DF50"/>
    <mergeCell ref="C51:F52"/>
    <mergeCell ref="CE53:CR54"/>
    <mergeCell ref="CS53:DF54"/>
    <mergeCell ref="CE51:CR52"/>
    <mergeCell ref="CS51:DF52"/>
    <mergeCell ref="CS57:DF58"/>
    <mergeCell ref="DV53:EI54"/>
    <mergeCell ref="C54:BI55"/>
    <mergeCell ref="CE59:CR60"/>
    <mergeCell ref="CS59:DF60"/>
    <mergeCell ref="C56:BI57"/>
    <mergeCell ref="CE55:CR56"/>
    <mergeCell ref="CS55:DF56"/>
    <mergeCell ref="DI57:EH58"/>
    <mergeCell ref="C58:BI59"/>
    <mergeCell ref="CE57:CR58"/>
    <mergeCell ref="CN61:CR62"/>
    <mergeCell ref="CS61:ER62"/>
    <mergeCell ref="CN63:CR64"/>
    <mergeCell ref="CS63:ER64"/>
    <mergeCell ref="BQ77:BX78"/>
    <mergeCell ref="CS65:ER66"/>
    <mergeCell ref="CS67:DR68"/>
    <mergeCell ref="C78:AC80"/>
    <mergeCell ref="AJ79:BP80"/>
    <mergeCell ref="CN65:CR66"/>
    <mergeCell ref="C68:V71"/>
    <mergeCell ref="W68:AH71"/>
    <mergeCell ref="AJ68:AV69"/>
    <mergeCell ref="AJ71:BP72"/>
    <mergeCell ref="C72:AC74"/>
    <mergeCell ref="AJ73:BP74"/>
    <mergeCell ref="C75:AC77"/>
    <mergeCell ref="AD75:AH77"/>
    <mergeCell ref="AJ75:BP76"/>
    <mergeCell ref="AJ77:BP78"/>
    <mergeCell ref="AJ85:AT86"/>
    <mergeCell ref="AW85:AX86"/>
    <mergeCell ref="AY85:AZ86"/>
    <mergeCell ref="BK85:BL86"/>
    <mergeCell ref="BM85:BN86"/>
    <mergeCell ref="CE61:CH62"/>
    <mergeCell ref="BU85:BV86"/>
    <mergeCell ref="BW85:BX86"/>
    <mergeCell ref="BA85:BB86"/>
    <mergeCell ref="BC85:BD86"/>
    <mergeCell ref="BE85:BF86"/>
    <mergeCell ref="BO85:BP86"/>
    <mergeCell ref="BQ85:BR86"/>
    <mergeCell ref="BS85:BT86"/>
    <mergeCell ref="BG85:BH86"/>
    <mergeCell ref="BI85:BJ86"/>
    <mergeCell ref="U93:V94"/>
    <mergeCell ref="W93:X94"/>
    <mergeCell ref="C81:Z82"/>
    <mergeCell ref="AJ81:BP82"/>
    <mergeCell ref="C83:D84"/>
    <mergeCell ref="S83:V84"/>
    <mergeCell ref="AJ83:BP84"/>
    <mergeCell ref="AJ87:AP88"/>
    <mergeCell ref="AQ87:BA88"/>
    <mergeCell ref="BB87:BL88"/>
    <mergeCell ref="AU85:AV86"/>
    <mergeCell ref="BQ87:BR88"/>
    <mergeCell ref="BS87:BX88"/>
    <mergeCell ref="AJ89:AW90"/>
    <mergeCell ref="AX89:BX90"/>
    <mergeCell ref="BM93:BN94"/>
    <mergeCell ref="BO93:BP94"/>
    <mergeCell ref="BQ93:BR94"/>
    <mergeCell ref="BM87:BP88"/>
    <mergeCell ref="C95:N96"/>
    <mergeCell ref="O95:P96"/>
    <mergeCell ref="Q95:R96"/>
    <mergeCell ref="S95:T96"/>
    <mergeCell ref="U95:V96"/>
    <mergeCell ref="Y93:Z94"/>
    <mergeCell ref="C93:N94"/>
    <mergeCell ref="O93:P94"/>
    <mergeCell ref="Q93:R94"/>
    <mergeCell ref="S93:T94"/>
    <mergeCell ref="AA93:AB94"/>
    <mergeCell ref="AW93:AX94"/>
    <mergeCell ref="AY93:AZ94"/>
    <mergeCell ref="AA95:AB96"/>
    <mergeCell ref="AC95:AD96"/>
    <mergeCell ref="AE95:AN96"/>
    <mergeCell ref="AO95:AP96"/>
    <mergeCell ref="AS93:AT94"/>
    <mergeCell ref="AU93:AV94"/>
    <mergeCell ref="AC93:AD94"/>
    <mergeCell ref="AE93:AF94"/>
    <mergeCell ref="BI93:BJ94"/>
    <mergeCell ref="BK93:BL94"/>
    <mergeCell ref="BA93:BB94"/>
    <mergeCell ref="BC93:BD94"/>
    <mergeCell ref="BE93:BF94"/>
    <mergeCell ref="BG93:BH94"/>
    <mergeCell ref="AG93:AP94"/>
    <mergeCell ref="AQ93:AR94"/>
    <mergeCell ref="BK95:BL96"/>
    <mergeCell ref="BM95:BN96"/>
    <mergeCell ref="BO95:BP96"/>
    <mergeCell ref="BQ95:BR96"/>
    <mergeCell ref="BG107:BU109"/>
    <mergeCell ref="BV107:BX109"/>
    <mergeCell ref="C102:U103"/>
    <mergeCell ref="V102:AM103"/>
    <mergeCell ref="AN102:BF103"/>
    <mergeCell ref="BG102:BX103"/>
    <mergeCell ref="C104:N106"/>
    <mergeCell ref="O104:U106"/>
    <mergeCell ref="V104:AJ106"/>
    <mergeCell ref="AK104:AM106"/>
    <mergeCell ref="C97:N98"/>
    <mergeCell ref="O97:BR98"/>
    <mergeCell ref="AQ95:AR96"/>
    <mergeCell ref="AS95:AT96"/>
    <mergeCell ref="AU95:BD96"/>
    <mergeCell ref="BE95:BF96"/>
    <mergeCell ref="BG95:BH96"/>
    <mergeCell ref="BI95:BJ96"/>
    <mergeCell ref="W95:X96"/>
    <mergeCell ref="Y95:Z96"/>
    <mergeCell ref="DL20:DR21"/>
    <mergeCell ref="DS20:EA21"/>
    <mergeCell ref="C116:F117"/>
    <mergeCell ref="C119:BI120"/>
    <mergeCell ref="C121:BI122"/>
    <mergeCell ref="C123:BI124"/>
    <mergeCell ref="C110:N112"/>
    <mergeCell ref="O110:U112"/>
    <mergeCell ref="V110:AJ112"/>
    <mergeCell ref="AK110:AM112"/>
    <mergeCell ref="AN110:AY112"/>
    <mergeCell ref="AZ110:BF112"/>
    <mergeCell ref="BG104:BU106"/>
    <mergeCell ref="BV104:BX106"/>
    <mergeCell ref="C107:N109"/>
    <mergeCell ref="O107:U109"/>
    <mergeCell ref="V107:AJ109"/>
    <mergeCell ref="AK107:AM109"/>
    <mergeCell ref="AN107:AY109"/>
    <mergeCell ref="AZ107:BF109"/>
    <mergeCell ref="BG110:BU112"/>
    <mergeCell ref="BV110:BX112"/>
    <mergeCell ref="AN104:AY106"/>
    <mergeCell ref="AZ104:BF106"/>
  </mergeCells>
  <phoneticPr fontId="2"/>
  <dataValidations count="9">
    <dataValidation type="textLength" operator="equal" allowBlank="1" showInputMessage="1" showErrorMessage="1" sqref="DO29" xr:uid="{00000000-0002-0000-0000-000000000000}">
      <formula1>9</formula1>
    </dataValidation>
    <dataValidation type="textLength" operator="equal" allowBlank="1" showInputMessage="1" showErrorMessage="1" sqref="CS38:DF39" xr:uid="{00000000-0002-0000-0000-000001000000}">
      <formula1>3</formula1>
    </dataValidation>
    <dataValidation type="textLength" operator="equal" allowBlank="1" showInputMessage="1" showErrorMessage="1" sqref="CS36:DF37" xr:uid="{00000000-0002-0000-0000-000002000000}">
      <formula1>8</formula1>
    </dataValidation>
    <dataValidation type="textLength" operator="equal" allowBlank="1" showInputMessage="1" showErrorMessage="1" sqref="DO27:ED28 CS40:DF41" xr:uid="{00000000-0002-0000-0000-000003000000}">
      <formula1>7</formula1>
    </dataValidation>
    <dataValidation type="list" allowBlank="1" showInputMessage="1" showErrorMessage="1" sqref="DV53:EI54" xr:uid="{00000000-0002-0000-0000-000004000000}">
      <formula1>"10％,不課税"</formula1>
    </dataValidation>
    <dataValidation type="list" allowBlank="1" showInputMessage="1" showErrorMessage="1" sqref="CM27" xr:uid="{00000000-0002-0000-0000-000005000000}">
      <formula1>"普通,当座"</formula1>
    </dataValidation>
    <dataValidation type="textLength" operator="equal" allowBlank="1" showInputMessage="1" showErrorMessage="1" sqref="CS20:DF21" xr:uid="{00000000-0002-0000-0000-000006000000}">
      <formula1>13</formula1>
    </dataValidation>
    <dataValidation type="whole" operator="greaterThanOrEqual" allowBlank="1" showInputMessage="1" showErrorMessage="1" sqref="CS49:DF54" xr:uid="{00000000-0002-0000-0000-000007000000}">
      <formula1>0</formula1>
    </dataValidation>
    <dataValidation type="list" allowBlank="1" showInputMessage="1" showErrorMessage="1" sqref="DS20:EA21" xr:uid="{22110836-2B2C-430A-B004-5A725EF33AAF}">
      <formula1>"表示あり,表示なし"</formula1>
    </dataValidation>
  </dataValidations>
  <pageMargins left="1.1023622047244095" right="0.31496062992125984" top="0.74803149606299213" bottom="0.74803149606299213" header="0.31496062992125984" footer="0.31496062992125984"/>
  <pageSetup paperSize="9" scale="87" orientation="portrait" r:id="rId1"/>
  <rowBreaks count="1" manualBreakCount="1">
    <brk id="65" max="16383" man="1"/>
  </rowBreaks>
  <colBreaks count="1" manualBreakCount="1">
    <brk id="7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GA137"/>
  <sheetViews>
    <sheetView view="pageLayout" zoomScaleNormal="110" zoomScaleSheetLayoutView="65" workbookViewId="0">
      <selection activeCell="EQ15" sqref="EQ15"/>
    </sheetView>
  </sheetViews>
  <sheetFormatPr defaultColWidth="1.25" defaultRowHeight="7.5" customHeight="1" x14ac:dyDescent="0.15"/>
  <cols>
    <col min="1" max="16384" width="1.25" style="44"/>
  </cols>
  <sheetData>
    <row r="1" spans="1:183" ht="7.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7"/>
      <c r="CF1" s="17"/>
      <c r="CG1" s="17"/>
      <c r="CH1" s="17"/>
      <c r="CI1" s="17"/>
      <c r="CJ1" s="17"/>
      <c r="CK1" s="17"/>
      <c r="CL1" s="17"/>
      <c r="CM1" s="17"/>
      <c r="CN1" s="17"/>
      <c r="CO1" s="17"/>
      <c r="CP1" s="17"/>
      <c r="CQ1" s="17"/>
      <c r="CR1" s="17"/>
      <c r="CS1" s="17"/>
      <c r="CT1" s="17"/>
      <c r="CU1" s="17"/>
      <c r="CV1" s="17"/>
      <c r="CW1" s="17"/>
      <c r="CX1" s="17"/>
      <c r="CY1" s="17"/>
      <c r="CZ1" s="17"/>
      <c r="DA1" s="17"/>
      <c r="DB1" s="17"/>
    </row>
    <row r="2" spans="1:183" ht="7.5" customHeight="1" x14ac:dyDescent="0.15">
      <c r="A2" s="1"/>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8"/>
      <c r="BZ2" s="1"/>
      <c r="CA2" s="1"/>
      <c r="CB2" s="1"/>
      <c r="CC2" s="1"/>
      <c r="CD2" s="1"/>
      <c r="CE2" s="17"/>
      <c r="CF2" s="17"/>
      <c r="CG2" s="17"/>
      <c r="CH2" s="17"/>
      <c r="CI2" s="17"/>
      <c r="CJ2" s="17"/>
      <c r="CK2" s="17"/>
      <c r="CL2" s="17"/>
      <c r="CM2" s="17"/>
      <c r="CN2" s="17"/>
      <c r="CO2" s="17"/>
      <c r="CP2" s="17"/>
      <c r="CQ2" s="17"/>
      <c r="CR2" s="17"/>
      <c r="CS2" s="17"/>
      <c r="CT2" s="17"/>
      <c r="CU2" s="17"/>
      <c r="CV2" s="17"/>
      <c r="CW2" s="17"/>
      <c r="CX2" s="17"/>
      <c r="CY2" s="17"/>
      <c r="CZ2" s="17"/>
      <c r="DA2" s="17"/>
      <c r="DB2" s="17"/>
    </row>
    <row r="3" spans="1:183" ht="7.5" customHeight="1" x14ac:dyDescent="0.15">
      <c r="A3" s="1"/>
      <c r="B3" s="9"/>
      <c r="C3" s="332" t="s">
        <v>73</v>
      </c>
      <c r="D3" s="332"/>
      <c r="E3" s="332"/>
      <c r="F3" s="332"/>
      <c r="G3" s="332"/>
      <c r="H3" s="332"/>
      <c r="I3" s="332"/>
      <c r="J3" s="332"/>
      <c r="K3" s="332"/>
      <c r="L3" s="332"/>
      <c r="M3" s="332"/>
      <c r="N3" s="332"/>
      <c r="O3" s="332"/>
      <c r="P3" s="332"/>
      <c r="Q3" s="332"/>
      <c r="R3" s="332"/>
      <c r="S3" s="332"/>
      <c r="T3" s="332"/>
      <c r="U3" s="332"/>
      <c r="V3" s="332"/>
      <c r="W3" s="424" t="s">
        <v>71</v>
      </c>
      <c r="X3" s="424"/>
      <c r="Y3" s="424"/>
      <c r="Z3" s="424"/>
      <c r="AA3" s="424"/>
      <c r="AB3" s="424"/>
      <c r="AC3" s="424"/>
      <c r="AD3" s="424"/>
      <c r="AE3" s="424"/>
      <c r="AF3" s="424"/>
      <c r="AG3" s="424"/>
      <c r="AH3" s="424"/>
      <c r="AI3" s="37"/>
      <c r="AJ3" s="273" t="s">
        <v>15</v>
      </c>
      <c r="AK3" s="274"/>
      <c r="AL3" s="274"/>
      <c r="AM3" s="274"/>
      <c r="AN3" s="274"/>
      <c r="AO3" s="274"/>
      <c r="AP3" s="274"/>
      <c r="AQ3" s="274"/>
      <c r="AR3" s="274"/>
      <c r="AS3" s="274"/>
      <c r="AT3" s="274"/>
      <c r="AU3" s="274"/>
      <c r="AV3" s="274"/>
      <c r="AW3" s="27"/>
      <c r="AX3" s="128"/>
      <c r="AY3" s="128"/>
      <c r="AZ3" s="128"/>
      <c r="BA3" s="128"/>
      <c r="BB3" s="3"/>
      <c r="BC3" s="3"/>
      <c r="BD3" s="3"/>
      <c r="BE3" s="3"/>
      <c r="BF3" s="3"/>
      <c r="BG3" s="3"/>
      <c r="BH3" s="3"/>
      <c r="BI3" s="3"/>
      <c r="BJ3" s="3"/>
      <c r="BK3" s="3"/>
      <c r="BL3" s="3"/>
      <c r="BM3" s="3"/>
      <c r="BN3" s="3"/>
      <c r="BO3" s="3"/>
      <c r="BP3" s="3"/>
      <c r="BQ3" s="3"/>
      <c r="BR3" s="3"/>
      <c r="BS3" s="3"/>
      <c r="BT3" s="3"/>
      <c r="BU3" s="3"/>
      <c r="BV3" s="3"/>
      <c r="BW3" s="3"/>
      <c r="BX3" s="4"/>
      <c r="BY3" s="10"/>
      <c r="BZ3" s="1"/>
      <c r="CA3" s="1"/>
      <c r="CB3" s="1"/>
      <c r="CC3" s="1"/>
      <c r="CD3" s="1"/>
      <c r="CE3" s="425" t="s">
        <v>33</v>
      </c>
      <c r="CF3" s="447"/>
      <c r="CG3" s="447"/>
      <c r="CH3" s="447"/>
      <c r="CI3" s="447"/>
      <c r="CJ3" s="447"/>
      <c r="CK3" s="447"/>
      <c r="CL3" s="447"/>
      <c r="CM3" s="447"/>
      <c r="CN3" s="447"/>
      <c r="CO3" s="447"/>
      <c r="CP3" s="447"/>
      <c r="CQ3" s="447"/>
      <c r="CR3" s="447"/>
      <c r="CS3" s="447"/>
      <c r="CT3" s="447"/>
      <c r="CU3" s="447"/>
      <c r="CV3" s="447"/>
      <c r="CW3" s="447"/>
      <c r="CX3" s="447"/>
      <c r="CY3" s="447"/>
      <c r="CZ3" s="447"/>
      <c r="DA3" s="447"/>
      <c r="DB3" s="447"/>
      <c r="DC3" s="447"/>
      <c r="DD3" s="447"/>
      <c r="DE3" s="447"/>
      <c r="DF3" s="447"/>
      <c r="DG3" s="447"/>
      <c r="DH3" s="447"/>
      <c r="DI3" s="447"/>
      <c r="DJ3" s="447"/>
      <c r="DK3" s="447"/>
      <c r="DL3" s="447"/>
      <c r="DM3" s="447"/>
      <c r="DN3" s="447"/>
      <c r="DO3" s="447"/>
      <c r="DP3" s="447"/>
      <c r="DQ3" s="447"/>
      <c r="DR3" s="447"/>
      <c r="DS3" s="447"/>
      <c r="DT3" s="447"/>
      <c r="DU3" s="447"/>
      <c r="DV3" s="447"/>
      <c r="DW3" s="447"/>
      <c r="DX3" s="447"/>
      <c r="DY3" s="447"/>
      <c r="DZ3" s="447"/>
      <c r="EA3" s="447"/>
      <c r="EB3" s="447"/>
      <c r="EC3" s="447"/>
      <c r="ED3" s="447"/>
      <c r="EE3" s="447"/>
      <c r="EF3" s="447"/>
      <c r="EG3" s="447"/>
      <c r="EH3" s="448"/>
    </row>
    <row r="4" spans="1:183" ht="7.5" customHeight="1" x14ac:dyDescent="0.15">
      <c r="A4" s="1"/>
      <c r="B4" s="9"/>
      <c r="C4" s="332"/>
      <c r="D4" s="332"/>
      <c r="E4" s="332"/>
      <c r="F4" s="332"/>
      <c r="G4" s="332"/>
      <c r="H4" s="332"/>
      <c r="I4" s="332"/>
      <c r="J4" s="332"/>
      <c r="K4" s="332"/>
      <c r="L4" s="332"/>
      <c r="M4" s="332"/>
      <c r="N4" s="332"/>
      <c r="O4" s="332"/>
      <c r="P4" s="332"/>
      <c r="Q4" s="332"/>
      <c r="R4" s="332"/>
      <c r="S4" s="332"/>
      <c r="T4" s="332"/>
      <c r="U4" s="332"/>
      <c r="V4" s="332"/>
      <c r="W4" s="424"/>
      <c r="X4" s="424"/>
      <c r="Y4" s="424"/>
      <c r="Z4" s="424"/>
      <c r="AA4" s="424"/>
      <c r="AB4" s="424"/>
      <c r="AC4" s="424"/>
      <c r="AD4" s="424"/>
      <c r="AE4" s="424"/>
      <c r="AF4" s="424"/>
      <c r="AG4" s="424"/>
      <c r="AH4" s="424"/>
      <c r="AI4" s="37"/>
      <c r="AJ4" s="275"/>
      <c r="AK4" s="276"/>
      <c r="AL4" s="276"/>
      <c r="AM4" s="276"/>
      <c r="AN4" s="276"/>
      <c r="AO4" s="276"/>
      <c r="AP4" s="276"/>
      <c r="AQ4" s="276"/>
      <c r="AR4" s="276"/>
      <c r="AS4" s="276"/>
      <c r="AT4" s="276"/>
      <c r="AU4" s="276"/>
      <c r="AV4" s="276"/>
      <c r="AW4" s="38"/>
      <c r="AX4" s="129"/>
      <c r="AY4" s="129"/>
      <c r="AZ4" s="129"/>
      <c r="BA4" s="129"/>
      <c r="BB4" s="2"/>
      <c r="BC4" s="2"/>
      <c r="BD4" s="2"/>
      <c r="BE4" s="2"/>
      <c r="BF4" s="2"/>
      <c r="BG4" s="2"/>
      <c r="BH4" s="2"/>
      <c r="BI4" s="2"/>
      <c r="BJ4" s="2"/>
      <c r="BK4" s="2"/>
      <c r="BL4" s="2"/>
      <c r="BM4" s="2"/>
      <c r="BN4" s="2"/>
      <c r="BO4" s="2"/>
      <c r="BP4" s="2"/>
      <c r="BQ4" s="2"/>
      <c r="BR4" s="2"/>
      <c r="BS4" s="2"/>
      <c r="BT4" s="2"/>
      <c r="BU4" s="2"/>
      <c r="BV4" s="2"/>
      <c r="BW4" s="2"/>
      <c r="BX4" s="5"/>
      <c r="BY4" s="10"/>
      <c r="BZ4" s="1"/>
      <c r="CA4" s="1"/>
      <c r="CB4" s="1"/>
      <c r="CC4" s="1"/>
      <c r="CD4" s="1"/>
      <c r="CE4" s="449"/>
      <c r="CF4" s="450"/>
      <c r="CG4" s="450"/>
      <c r="CH4" s="450"/>
      <c r="CI4" s="450"/>
      <c r="CJ4" s="450"/>
      <c r="CK4" s="450"/>
      <c r="CL4" s="450"/>
      <c r="CM4" s="450"/>
      <c r="CN4" s="450"/>
      <c r="CO4" s="450"/>
      <c r="CP4" s="450"/>
      <c r="CQ4" s="450"/>
      <c r="CR4" s="450"/>
      <c r="CS4" s="450"/>
      <c r="CT4" s="450"/>
      <c r="CU4" s="450"/>
      <c r="CV4" s="450"/>
      <c r="CW4" s="450"/>
      <c r="CX4" s="450"/>
      <c r="CY4" s="450"/>
      <c r="CZ4" s="450"/>
      <c r="DA4" s="450"/>
      <c r="DB4" s="450"/>
      <c r="DC4" s="450"/>
      <c r="DD4" s="450"/>
      <c r="DE4" s="450"/>
      <c r="DF4" s="450"/>
      <c r="DG4" s="450"/>
      <c r="DH4" s="450"/>
      <c r="DI4" s="450"/>
      <c r="DJ4" s="450"/>
      <c r="DK4" s="450"/>
      <c r="DL4" s="450"/>
      <c r="DM4" s="450"/>
      <c r="DN4" s="450"/>
      <c r="DO4" s="450"/>
      <c r="DP4" s="450"/>
      <c r="DQ4" s="450"/>
      <c r="DR4" s="450"/>
      <c r="DS4" s="450"/>
      <c r="DT4" s="450"/>
      <c r="DU4" s="450"/>
      <c r="DV4" s="450"/>
      <c r="DW4" s="450"/>
      <c r="DX4" s="450"/>
      <c r="DY4" s="450"/>
      <c r="DZ4" s="450"/>
      <c r="EA4" s="450"/>
      <c r="EB4" s="450"/>
      <c r="EC4" s="450"/>
      <c r="ED4" s="450"/>
      <c r="EE4" s="450"/>
      <c r="EF4" s="450"/>
      <c r="EG4" s="450"/>
      <c r="EH4" s="451"/>
    </row>
    <row r="5" spans="1:183" ht="7.5" customHeight="1" x14ac:dyDescent="0.15">
      <c r="A5" s="1"/>
      <c r="B5" s="9"/>
      <c r="C5" s="332"/>
      <c r="D5" s="332"/>
      <c r="E5" s="332"/>
      <c r="F5" s="332"/>
      <c r="G5" s="332"/>
      <c r="H5" s="332"/>
      <c r="I5" s="332"/>
      <c r="J5" s="332"/>
      <c r="K5" s="332"/>
      <c r="L5" s="332"/>
      <c r="M5" s="332"/>
      <c r="N5" s="332"/>
      <c r="O5" s="332"/>
      <c r="P5" s="332"/>
      <c r="Q5" s="332"/>
      <c r="R5" s="332"/>
      <c r="S5" s="332"/>
      <c r="T5" s="332"/>
      <c r="U5" s="332"/>
      <c r="V5" s="332"/>
      <c r="W5" s="424"/>
      <c r="X5" s="424"/>
      <c r="Y5" s="424"/>
      <c r="Z5" s="424"/>
      <c r="AA5" s="424"/>
      <c r="AB5" s="424"/>
      <c r="AC5" s="424"/>
      <c r="AD5" s="424"/>
      <c r="AE5" s="424"/>
      <c r="AF5" s="424"/>
      <c r="AG5" s="424"/>
      <c r="AH5" s="424"/>
      <c r="AI5" s="37"/>
      <c r="AJ5" s="39"/>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5"/>
      <c r="BY5" s="10"/>
      <c r="BZ5" s="1"/>
      <c r="CA5" s="1"/>
      <c r="CB5" s="1"/>
      <c r="CC5" s="1"/>
      <c r="CD5" s="1"/>
      <c r="CE5" s="449"/>
      <c r="CF5" s="450"/>
      <c r="CG5" s="450"/>
      <c r="CH5" s="450"/>
      <c r="CI5" s="450"/>
      <c r="CJ5" s="450"/>
      <c r="CK5" s="450"/>
      <c r="CL5" s="450"/>
      <c r="CM5" s="450"/>
      <c r="CN5" s="450"/>
      <c r="CO5" s="450"/>
      <c r="CP5" s="450"/>
      <c r="CQ5" s="450"/>
      <c r="CR5" s="450"/>
      <c r="CS5" s="450"/>
      <c r="CT5" s="450"/>
      <c r="CU5" s="450"/>
      <c r="CV5" s="450"/>
      <c r="CW5" s="450"/>
      <c r="CX5" s="450"/>
      <c r="CY5" s="450"/>
      <c r="CZ5" s="450"/>
      <c r="DA5" s="450"/>
      <c r="DB5" s="450"/>
      <c r="DC5" s="450"/>
      <c r="DD5" s="450"/>
      <c r="DE5" s="450"/>
      <c r="DF5" s="450"/>
      <c r="DG5" s="450"/>
      <c r="DH5" s="450"/>
      <c r="DI5" s="450"/>
      <c r="DJ5" s="450"/>
      <c r="DK5" s="450"/>
      <c r="DL5" s="450"/>
      <c r="DM5" s="450"/>
      <c r="DN5" s="450"/>
      <c r="DO5" s="450"/>
      <c r="DP5" s="450"/>
      <c r="DQ5" s="450"/>
      <c r="DR5" s="450"/>
      <c r="DS5" s="450"/>
      <c r="DT5" s="450"/>
      <c r="DU5" s="450"/>
      <c r="DV5" s="450"/>
      <c r="DW5" s="450"/>
      <c r="DX5" s="450"/>
      <c r="DY5" s="450"/>
      <c r="DZ5" s="450"/>
      <c r="EA5" s="450"/>
      <c r="EB5" s="450"/>
      <c r="EC5" s="450"/>
      <c r="ED5" s="450"/>
      <c r="EE5" s="450"/>
      <c r="EF5" s="450"/>
      <c r="EG5" s="450"/>
      <c r="EH5" s="451"/>
    </row>
    <row r="6" spans="1:183" ht="7.5" customHeight="1" x14ac:dyDescent="0.15">
      <c r="A6" s="1"/>
      <c r="B6" s="9"/>
      <c r="C6" s="332"/>
      <c r="D6" s="332"/>
      <c r="E6" s="332"/>
      <c r="F6" s="332"/>
      <c r="G6" s="332"/>
      <c r="H6" s="332"/>
      <c r="I6" s="332"/>
      <c r="J6" s="332"/>
      <c r="K6" s="332"/>
      <c r="L6" s="332"/>
      <c r="M6" s="332"/>
      <c r="N6" s="332"/>
      <c r="O6" s="332"/>
      <c r="P6" s="332"/>
      <c r="Q6" s="332"/>
      <c r="R6" s="332"/>
      <c r="S6" s="332"/>
      <c r="T6" s="332"/>
      <c r="U6" s="332"/>
      <c r="V6" s="332"/>
      <c r="W6" s="424"/>
      <c r="X6" s="424"/>
      <c r="Y6" s="424"/>
      <c r="Z6" s="424"/>
      <c r="AA6" s="424"/>
      <c r="AB6" s="424"/>
      <c r="AC6" s="424"/>
      <c r="AD6" s="424"/>
      <c r="AE6" s="424"/>
      <c r="AF6" s="424"/>
      <c r="AG6" s="424"/>
      <c r="AH6" s="424"/>
      <c r="AI6" s="37"/>
      <c r="AJ6" s="277"/>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2"/>
      <c r="BR6" s="2"/>
      <c r="BS6" s="2"/>
      <c r="BT6" s="2"/>
      <c r="BU6" s="2"/>
      <c r="BV6" s="2"/>
      <c r="BW6" s="2"/>
      <c r="BX6" s="5"/>
      <c r="BY6" s="10"/>
      <c r="BZ6" s="1"/>
      <c r="CA6" s="1"/>
      <c r="CB6" s="1"/>
      <c r="CC6" s="1"/>
      <c r="CD6" s="1"/>
      <c r="CE6" s="452"/>
      <c r="CF6" s="453"/>
      <c r="CG6" s="453"/>
      <c r="CH6" s="453"/>
      <c r="CI6" s="453"/>
      <c r="CJ6" s="453"/>
      <c r="CK6" s="453"/>
      <c r="CL6" s="453"/>
      <c r="CM6" s="453"/>
      <c r="CN6" s="453"/>
      <c r="CO6" s="453"/>
      <c r="CP6" s="453"/>
      <c r="CQ6" s="453"/>
      <c r="CR6" s="453"/>
      <c r="CS6" s="453"/>
      <c r="CT6" s="453"/>
      <c r="CU6" s="453"/>
      <c r="CV6" s="453"/>
      <c r="CW6" s="453"/>
      <c r="CX6" s="453"/>
      <c r="CY6" s="453"/>
      <c r="CZ6" s="453"/>
      <c r="DA6" s="453"/>
      <c r="DB6" s="453"/>
      <c r="DC6" s="453"/>
      <c r="DD6" s="453"/>
      <c r="DE6" s="453"/>
      <c r="DF6" s="453"/>
      <c r="DG6" s="453"/>
      <c r="DH6" s="453"/>
      <c r="DI6" s="453"/>
      <c r="DJ6" s="453"/>
      <c r="DK6" s="453"/>
      <c r="DL6" s="453"/>
      <c r="DM6" s="453"/>
      <c r="DN6" s="453"/>
      <c r="DO6" s="453"/>
      <c r="DP6" s="453"/>
      <c r="DQ6" s="453"/>
      <c r="DR6" s="453"/>
      <c r="DS6" s="453"/>
      <c r="DT6" s="453"/>
      <c r="DU6" s="453"/>
      <c r="DV6" s="453"/>
      <c r="DW6" s="453"/>
      <c r="DX6" s="453"/>
      <c r="DY6" s="453"/>
      <c r="DZ6" s="453"/>
      <c r="EA6" s="453"/>
      <c r="EB6" s="453"/>
      <c r="EC6" s="453"/>
      <c r="ED6" s="453"/>
      <c r="EE6" s="453"/>
      <c r="EF6" s="453"/>
      <c r="EG6" s="453"/>
      <c r="EH6" s="454"/>
    </row>
    <row r="7" spans="1:183" ht="7.5" customHeight="1" x14ac:dyDescent="0.15">
      <c r="A7" s="1"/>
      <c r="B7" s="9"/>
      <c r="C7" s="435">
        <f>IF($CS$47="","年   月   日",$CS$47)</f>
        <v>45046</v>
      </c>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0"/>
      <c r="AE7" s="132"/>
      <c r="AF7" s="132"/>
      <c r="AG7" s="132"/>
      <c r="AH7" s="41"/>
      <c r="AI7" s="41"/>
      <c r="AJ7" s="277"/>
      <c r="AK7" s="334"/>
      <c r="AL7" s="334"/>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4"/>
      <c r="BM7" s="334"/>
      <c r="BN7" s="334"/>
      <c r="BO7" s="334"/>
      <c r="BP7" s="334"/>
      <c r="BQ7" s="42"/>
      <c r="BR7" s="2"/>
      <c r="BS7" s="2"/>
      <c r="BT7" s="2"/>
      <c r="BU7" s="2"/>
      <c r="BV7" s="2"/>
      <c r="BW7" s="2"/>
      <c r="BX7" s="5"/>
      <c r="BY7" s="10"/>
      <c r="BZ7" s="1"/>
      <c r="CA7" s="1"/>
      <c r="CB7" s="1"/>
      <c r="CC7" s="1"/>
      <c r="CD7" s="1"/>
      <c r="CE7" s="17"/>
      <c r="CF7" s="17"/>
      <c r="CG7" s="17"/>
      <c r="CH7" s="17"/>
      <c r="CI7" s="17"/>
      <c r="CJ7" s="17"/>
      <c r="CK7" s="17"/>
      <c r="CL7" s="17"/>
      <c r="CM7" s="17"/>
      <c r="CN7" s="17"/>
      <c r="CO7" s="17"/>
      <c r="CP7" s="17"/>
      <c r="CQ7" s="17"/>
      <c r="CR7" s="17"/>
      <c r="CS7" s="17"/>
      <c r="CT7" s="17"/>
      <c r="CU7" s="17"/>
      <c r="CV7" s="17"/>
      <c r="CW7" s="17"/>
      <c r="CX7" s="17"/>
      <c r="CY7" s="17"/>
      <c r="CZ7" s="17"/>
      <c r="DA7" s="17"/>
      <c r="DB7" s="17"/>
    </row>
    <row r="8" spans="1:183" ht="7.5" customHeight="1" x14ac:dyDescent="0.15">
      <c r="A8" s="1"/>
      <c r="B8" s="9"/>
      <c r="C8" s="435"/>
      <c r="D8" s="435"/>
      <c r="E8" s="435"/>
      <c r="F8" s="435"/>
      <c r="G8" s="435"/>
      <c r="H8" s="435"/>
      <c r="I8" s="435"/>
      <c r="J8" s="435"/>
      <c r="K8" s="435"/>
      <c r="L8" s="435"/>
      <c r="M8" s="435"/>
      <c r="N8" s="435"/>
      <c r="O8" s="435"/>
      <c r="P8" s="435"/>
      <c r="Q8" s="435"/>
      <c r="R8" s="435"/>
      <c r="S8" s="435"/>
      <c r="T8" s="435"/>
      <c r="U8" s="435"/>
      <c r="V8" s="435"/>
      <c r="W8" s="435"/>
      <c r="X8" s="435"/>
      <c r="Y8" s="435"/>
      <c r="Z8" s="435"/>
      <c r="AA8" s="435"/>
      <c r="AB8" s="435"/>
      <c r="AC8" s="435"/>
      <c r="AD8" s="40"/>
      <c r="AE8" s="132"/>
      <c r="AF8" s="132"/>
      <c r="AG8" s="132"/>
      <c r="AH8" s="41"/>
      <c r="AI8" s="41"/>
      <c r="AJ8" s="277"/>
      <c r="AK8" s="455"/>
      <c r="AL8" s="455"/>
      <c r="AM8" s="455"/>
      <c r="AN8" s="455"/>
      <c r="AO8" s="455"/>
      <c r="AP8" s="455"/>
      <c r="AQ8" s="455"/>
      <c r="AR8" s="455"/>
      <c r="AS8" s="455"/>
      <c r="AT8" s="455"/>
      <c r="AU8" s="455"/>
      <c r="AV8" s="455"/>
      <c r="AW8" s="455"/>
      <c r="AX8" s="455"/>
      <c r="AY8" s="455"/>
      <c r="AZ8" s="455"/>
      <c r="BA8" s="455"/>
      <c r="BB8" s="455"/>
      <c r="BC8" s="455"/>
      <c r="BD8" s="455"/>
      <c r="BE8" s="455"/>
      <c r="BF8" s="455"/>
      <c r="BG8" s="455"/>
      <c r="BH8" s="455"/>
      <c r="BI8" s="455"/>
      <c r="BJ8" s="455"/>
      <c r="BK8" s="455"/>
      <c r="BL8" s="455"/>
      <c r="BM8" s="455"/>
      <c r="BN8" s="455"/>
      <c r="BO8" s="455"/>
      <c r="BP8" s="455"/>
      <c r="BQ8" s="42"/>
      <c r="BR8" s="2"/>
      <c r="BS8" s="2"/>
      <c r="BT8" s="2"/>
      <c r="BU8" s="2"/>
      <c r="BV8" s="2"/>
      <c r="BW8" s="2"/>
      <c r="BX8" s="5"/>
      <c r="BY8" s="10"/>
      <c r="BZ8" s="1"/>
      <c r="CA8" s="1"/>
      <c r="CB8" s="1"/>
      <c r="CC8" s="1"/>
      <c r="CD8" s="1"/>
      <c r="CE8" s="437" t="s">
        <v>68</v>
      </c>
      <c r="CF8" s="437"/>
      <c r="CG8" s="437"/>
      <c r="CH8" s="437"/>
      <c r="CI8" s="437"/>
      <c r="CJ8" s="437"/>
      <c r="CK8" s="437"/>
      <c r="CL8" s="437"/>
      <c r="CM8" s="437"/>
      <c r="CN8" s="437"/>
      <c r="CO8" s="437"/>
      <c r="CP8" s="437"/>
      <c r="CQ8" s="437"/>
      <c r="CR8" s="437"/>
      <c r="CS8" s="437"/>
      <c r="CT8" s="437"/>
      <c r="CU8" s="437"/>
      <c r="CV8" s="437"/>
      <c r="CW8" s="437"/>
      <c r="CX8" s="437"/>
      <c r="CY8" s="437"/>
      <c r="CZ8" s="437"/>
      <c r="DA8" s="437"/>
      <c r="DB8" s="437"/>
      <c r="DC8" s="437"/>
      <c r="DD8" s="437"/>
      <c r="DE8" s="437"/>
      <c r="DF8" s="437"/>
      <c r="DG8" s="437"/>
      <c r="DH8" s="437"/>
      <c r="DI8" s="437"/>
      <c r="DJ8" s="437"/>
      <c r="DK8" s="437"/>
      <c r="DL8" s="437"/>
      <c r="DM8" s="92"/>
      <c r="DN8" s="92"/>
      <c r="DO8" s="92"/>
      <c r="DP8" s="92"/>
      <c r="DQ8" s="92"/>
      <c r="DR8" s="92"/>
      <c r="DS8" s="92"/>
      <c r="DT8" s="92"/>
      <c r="DU8" s="92"/>
      <c r="DV8" s="92"/>
      <c r="DW8" s="92"/>
      <c r="DX8" s="92"/>
      <c r="DY8" s="92"/>
      <c r="DZ8" s="92"/>
      <c r="EA8" s="92"/>
      <c r="EB8" s="92"/>
      <c r="EC8" s="92"/>
      <c r="ED8" s="92"/>
      <c r="EE8" s="92"/>
      <c r="EF8" s="92"/>
      <c r="EG8" s="92"/>
      <c r="EH8" s="92"/>
    </row>
    <row r="9" spans="1:183" ht="7.5" customHeight="1" x14ac:dyDescent="0.15">
      <c r="A9" s="1"/>
      <c r="B9" s="9"/>
      <c r="C9" s="435"/>
      <c r="D9" s="435"/>
      <c r="E9" s="435"/>
      <c r="F9" s="435"/>
      <c r="G9" s="435"/>
      <c r="H9" s="435"/>
      <c r="I9" s="435"/>
      <c r="J9" s="435"/>
      <c r="K9" s="435"/>
      <c r="L9" s="435"/>
      <c r="M9" s="435"/>
      <c r="N9" s="435"/>
      <c r="O9" s="435"/>
      <c r="P9" s="435"/>
      <c r="Q9" s="435"/>
      <c r="R9" s="435"/>
      <c r="S9" s="435"/>
      <c r="T9" s="435"/>
      <c r="U9" s="435"/>
      <c r="V9" s="435"/>
      <c r="W9" s="435"/>
      <c r="X9" s="435"/>
      <c r="Y9" s="435"/>
      <c r="Z9" s="435"/>
      <c r="AA9" s="435"/>
      <c r="AB9" s="435"/>
      <c r="AC9" s="435"/>
      <c r="AD9" s="40"/>
      <c r="AE9" s="132"/>
      <c r="AF9" s="132"/>
      <c r="AG9" s="132"/>
      <c r="AH9" s="1"/>
      <c r="AI9" s="1"/>
      <c r="AJ9" s="293"/>
      <c r="AK9" s="455"/>
      <c r="AL9" s="455"/>
      <c r="AM9" s="455"/>
      <c r="AN9" s="455"/>
      <c r="AO9" s="455"/>
      <c r="AP9" s="455"/>
      <c r="AQ9" s="455"/>
      <c r="AR9" s="455"/>
      <c r="AS9" s="455"/>
      <c r="AT9" s="455"/>
      <c r="AU9" s="455"/>
      <c r="AV9" s="455"/>
      <c r="AW9" s="455"/>
      <c r="AX9" s="455"/>
      <c r="AY9" s="455"/>
      <c r="AZ9" s="455"/>
      <c r="BA9" s="455"/>
      <c r="BB9" s="455"/>
      <c r="BC9" s="455"/>
      <c r="BD9" s="455"/>
      <c r="BE9" s="455"/>
      <c r="BF9" s="455"/>
      <c r="BG9" s="455"/>
      <c r="BH9" s="455"/>
      <c r="BI9" s="455"/>
      <c r="BJ9" s="455"/>
      <c r="BK9" s="455"/>
      <c r="BL9" s="455"/>
      <c r="BM9" s="455"/>
      <c r="BN9" s="455"/>
      <c r="BO9" s="455"/>
      <c r="BP9" s="455"/>
      <c r="BQ9" s="42"/>
      <c r="BR9" s="2"/>
      <c r="BS9" s="2"/>
      <c r="BT9" s="2"/>
      <c r="BU9" s="2"/>
      <c r="BV9" s="2"/>
      <c r="BW9" s="2"/>
      <c r="BX9" s="5"/>
      <c r="BY9" s="10"/>
      <c r="BZ9" s="1"/>
      <c r="CA9" s="1"/>
      <c r="CB9" s="1"/>
      <c r="CC9" s="1"/>
      <c r="CD9" s="1"/>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92"/>
      <c r="DN9" s="92"/>
      <c r="DO9" s="92"/>
      <c r="DP9" s="92"/>
      <c r="DQ9" s="92"/>
      <c r="DR9" s="92"/>
      <c r="DS9" s="92"/>
      <c r="DT9" s="92"/>
      <c r="DU9" s="92"/>
      <c r="DV9" s="92"/>
      <c r="DW9" s="92"/>
      <c r="DX9" s="92"/>
      <c r="DY9" s="92"/>
      <c r="DZ9" s="92"/>
      <c r="EA9" s="92"/>
      <c r="EB9" s="92"/>
      <c r="EC9" s="92"/>
      <c r="ED9" s="92"/>
      <c r="EE9" s="92"/>
      <c r="EF9" s="92"/>
      <c r="EG9" s="92"/>
      <c r="EH9" s="92"/>
    </row>
    <row r="10" spans="1:183" ht="7.5" customHeight="1" x14ac:dyDescent="0.15">
      <c r="A10" s="1"/>
      <c r="B10" s="9"/>
      <c r="C10" s="336" t="s">
        <v>9</v>
      </c>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291" t="s">
        <v>8</v>
      </c>
      <c r="AE10" s="291"/>
      <c r="AF10" s="291"/>
      <c r="AG10" s="291"/>
      <c r="AH10" s="291"/>
      <c r="AI10" s="43"/>
      <c r="AJ10" s="277"/>
      <c r="AK10" s="455"/>
      <c r="AL10" s="455"/>
      <c r="AM10" s="455"/>
      <c r="AN10" s="455"/>
      <c r="AO10" s="455"/>
      <c r="AP10" s="455"/>
      <c r="AQ10" s="455"/>
      <c r="AR10" s="455"/>
      <c r="AS10" s="455"/>
      <c r="AT10" s="455"/>
      <c r="AU10" s="455"/>
      <c r="AV10" s="455"/>
      <c r="AW10" s="455"/>
      <c r="AX10" s="455"/>
      <c r="AY10" s="455"/>
      <c r="AZ10" s="455"/>
      <c r="BA10" s="455"/>
      <c r="BB10" s="455"/>
      <c r="BC10" s="455"/>
      <c r="BD10" s="455"/>
      <c r="BE10" s="455"/>
      <c r="BF10" s="455"/>
      <c r="BG10" s="455"/>
      <c r="BH10" s="455"/>
      <c r="BI10" s="455"/>
      <c r="BJ10" s="455"/>
      <c r="BK10" s="455"/>
      <c r="BL10" s="455"/>
      <c r="BM10" s="455"/>
      <c r="BN10" s="455"/>
      <c r="BO10" s="455"/>
      <c r="BP10" s="455"/>
      <c r="BR10" s="45"/>
      <c r="BS10" s="45"/>
      <c r="BT10" s="45"/>
      <c r="BU10" s="45"/>
      <c r="BV10" s="45"/>
      <c r="BW10" s="45"/>
      <c r="BX10" s="46"/>
      <c r="BY10" s="10"/>
      <c r="BZ10" s="1"/>
      <c r="CA10" s="1"/>
      <c r="CB10" s="1"/>
      <c r="CC10" s="1"/>
      <c r="CD10" s="1"/>
      <c r="CE10" s="438" t="s">
        <v>47</v>
      </c>
      <c r="CF10" s="438"/>
      <c r="CG10" s="438"/>
      <c r="CH10" s="438"/>
      <c r="CI10" s="438"/>
      <c r="CJ10" s="438"/>
      <c r="CK10" s="438"/>
      <c r="CL10" s="438"/>
      <c r="CM10" s="438"/>
      <c r="CN10" s="438"/>
      <c r="CO10" s="438"/>
      <c r="CP10" s="438"/>
      <c r="CQ10" s="438"/>
      <c r="CR10" s="438"/>
      <c r="CS10" s="438"/>
      <c r="CT10" s="438"/>
      <c r="CU10" s="438"/>
      <c r="CV10" s="438"/>
      <c r="CW10" s="438"/>
      <c r="CX10" s="438"/>
      <c r="CY10" s="438"/>
      <c r="CZ10" s="438"/>
      <c r="DA10" s="438"/>
      <c r="DB10" s="438"/>
      <c r="DC10" s="438"/>
      <c r="DD10" s="438"/>
      <c r="DE10" s="438"/>
      <c r="DF10" s="438"/>
      <c r="DG10" s="438"/>
      <c r="DH10" s="438"/>
      <c r="DI10" s="438"/>
      <c r="DJ10" s="438"/>
      <c r="DK10" s="438"/>
      <c r="DL10" s="438"/>
      <c r="DM10" s="438"/>
      <c r="DN10" s="438"/>
      <c r="DO10" s="438"/>
      <c r="DP10" s="438"/>
      <c r="DQ10" s="438"/>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row>
    <row r="11" spans="1:183" ht="7.5" customHeight="1" x14ac:dyDescent="0.15">
      <c r="A11" s="1"/>
      <c r="B11" s="9"/>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291"/>
      <c r="AE11" s="291"/>
      <c r="AF11" s="291"/>
      <c r="AG11" s="291"/>
      <c r="AH11" s="291"/>
      <c r="AI11" s="43"/>
      <c r="AJ11" s="293"/>
      <c r="AK11" s="455"/>
      <c r="AL11" s="455"/>
      <c r="AM11" s="455"/>
      <c r="AN11" s="455"/>
      <c r="AO11" s="455"/>
      <c r="AP11" s="455"/>
      <c r="AQ11" s="455"/>
      <c r="AR11" s="455"/>
      <c r="AS11" s="455"/>
      <c r="AT11" s="455"/>
      <c r="AU11" s="455"/>
      <c r="AV11" s="455"/>
      <c r="AW11" s="455"/>
      <c r="AX11" s="455"/>
      <c r="AY11" s="455"/>
      <c r="AZ11" s="455"/>
      <c r="BA11" s="455"/>
      <c r="BB11" s="455"/>
      <c r="BC11" s="455"/>
      <c r="BD11" s="455"/>
      <c r="BE11" s="455"/>
      <c r="BF11" s="455"/>
      <c r="BG11" s="455"/>
      <c r="BH11" s="455"/>
      <c r="BI11" s="455"/>
      <c r="BJ11" s="455"/>
      <c r="BK11" s="455"/>
      <c r="BL11" s="455"/>
      <c r="BM11" s="455"/>
      <c r="BN11" s="455"/>
      <c r="BO11" s="455"/>
      <c r="BP11" s="455"/>
      <c r="BQ11" s="45"/>
      <c r="BR11" s="45"/>
      <c r="BS11" s="45"/>
      <c r="BT11" s="45"/>
      <c r="BU11" s="45"/>
      <c r="BV11" s="45"/>
      <c r="BW11" s="45"/>
      <c r="BX11" s="46"/>
      <c r="BY11" s="10"/>
      <c r="BZ11" s="1"/>
      <c r="CA11" s="1"/>
      <c r="CB11" s="1"/>
      <c r="CC11" s="1"/>
      <c r="CD11" s="1"/>
      <c r="CE11" s="438"/>
      <c r="CF11" s="438"/>
      <c r="CG11" s="438"/>
      <c r="CH11" s="438"/>
      <c r="CI11" s="438"/>
      <c r="CJ11" s="438"/>
      <c r="CK11" s="438"/>
      <c r="CL11" s="438"/>
      <c r="CM11" s="438"/>
      <c r="CN11" s="438"/>
      <c r="CO11" s="438"/>
      <c r="CP11" s="438"/>
      <c r="CQ11" s="438"/>
      <c r="CR11" s="438"/>
      <c r="CS11" s="438"/>
      <c r="CT11" s="438"/>
      <c r="CU11" s="438"/>
      <c r="CV11" s="438"/>
      <c r="CW11" s="438"/>
      <c r="CX11" s="438"/>
      <c r="CY11" s="438"/>
      <c r="CZ11" s="438"/>
      <c r="DA11" s="438"/>
      <c r="DB11" s="438"/>
      <c r="DC11" s="438"/>
      <c r="DD11" s="438"/>
      <c r="DE11" s="438"/>
      <c r="DF11" s="438"/>
      <c r="DG11" s="438"/>
      <c r="DH11" s="438"/>
      <c r="DI11" s="438"/>
      <c r="DJ11" s="438"/>
      <c r="DK11" s="438"/>
      <c r="DL11" s="438"/>
      <c r="DM11" s="438"/>
      <c r="DN11" s="438"/>
      <c r="DO11" s="438"/>
      <c r="DP11" s="438"/>
      <c r="DQ11" s="438"/>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row>
    <row r="12" spans="1:183" ht="7.5" customHeight="1" x14ac:dyDescent="0.15">
      <c r="A12" s="1"/>
      <c r="B12" s="9"/>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292"/>
      <c r="AE12" s="292"/>
      <c r="AF12" s="292"/>
      <c r="AG12" s="292"/>
      <c r="AH12" s="292"/>
      <c r="AI12" s="43"/>
      <c r="AJ12" s="294"/>
      <c r="AK12" s="446"/>
      <c r="AL12" s="446"/>
      <c r="AM12" s="446"/>
      <c r="AN12" s="446"/>
      <c r="AO12" s="446"/>
      <c r="AP12" s="446"/>
      <c r="AQ12" s="446"/>
      <c r="AR12" s="446"/>
      <c r="AS12" s="446"/>
      <c r="AT12" s="446"/>
      <c r="AU12" s="446"/>
      <c r="AV12" s="446"/>
      <c r="AW12" s="446"/>
      <c r="AX12" s="446"/>
      <c r="AY12" s="446"/>
      <c r="AZ12" s="446"/>
      <c r="BA12" s="446"/>
      <c r="BB12" s="446"/>
      <c r="BC12" s="446"/>
      <c r="BD12" s="446"/>
      <c r="BE12" s="446"/>
      <c r="BF12" s="446"/>
      <c r="BG12" s="446"/>
      <c r="BH12" s="446"/>
      <c r="BI12" s="446"/>
      <c r="BJ12" s="446"/>
      <c r="BK12" s="446"/>
      <c r="BL12" s="446"/>
      <c r="BM12" s="446"/>
      <c r="BN12" s="446"/>
      <c r="BO12" s="446"/>
      <c r="BP12" s="446"/>
      <c r="BQ12" s="442" t="s">
        <v>19</v>
      </c>
      <c r="BR12" s="442"/>
      <c r="BS12" s="442"/>
      <c r="BT12" s="442"/>
      <c r="BU12" s="442"/>
      <c r="BV12" s="442"/>
      <c r="BW12" s="442"/>
      <c r="BX12" s="174"/>
      <c r="BY12" s="10"/>
      <c r="BZ12" s="1"/>
      <c r="CA12" s="1"/>
      <c r="CB12" s="1"/>
      <c r="CC12" s="1"/>
      <c r="CD12" s="1"/>
      <c r="CE12" s="443" t="s">
        <v>67</v>
      </c>
      <c r="CF12" s="443"/>
      <c r="CG12" s="443"/>
      <c r="CH12" s="443"/>
      <c r="CI12" s="443"/>
      <c r="CJ12" s="443"/>
      <c r="CK12" s="443"/>
      <c r="CL12" s="443"/>
      <c r="CM12" s="443"/>
      <c r="CN12" s="443"/>
      <c r="CO12" s="443"/>
      <c r="CP12" s="443"/>
      <c r="CQ12" s="443"/>
      <c r="CR12" s="443"/>
      <c r="CS12" s="443"/>
      <c r="CT12" s="443"/>
      <c r="CU12" s="443"/>
      <c r="CV12" s="443"/>
      <c r="CW12" s="443"/>
      <c r="CX12" s="443"/>
      <c r="CY12" s="443"/>
      <c r="CZ12" s="443"/>
      <c r="DA12" s="443"/>
      <c r="DB12" s="443"/>
      <c r="DC12" s="443"/>
      <c r="DD12" s="443"/>
      <c r="DE12" s="443"/>
      <c r="DF12" s="443"/>
      <c r="DG12" s="443"/>
      <c r="DH12" s="443"/>
      <c r="DI12" s="443"/>
      <c r="DJ12" s="443"/>
      <c r="DK12" s="443"/>
      <c r="DL12" s="443"/>
      <c r="DM12" s="443"/>
      <c r="DN12" s="443"/>
      <c r="DO12" s="443"/>
      <c r="DP12" s="443"/>
      <c r="DQ12" s="443"/>
      <c r="DR12" s="443"/>
      <c r="DS12" s="443"/>
      <c r="DT12" s="443"/>
      <c r="DU12" s="443"/>
      <c r="DV12" s="443"/>
      <c r="DW12" s="443"/>
      <c r="DX12" s="443"/>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row>
    <row r="13" spans="1:183" ht="7.5" customHeight="1" x14ac:dyDescent="0.2">
      <c r="A13" s="1"/>
      <c r="B13" s="9"/>
      <c r="C13" s="330" t="s">
        <v>14</v>
      </c>
      <c r="D13" s="330"/>
      <c r="E13" s="330"/>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131"/>
      <c r="AE13" s="131"/>
      <c r="AF13" s="131"/>
      <c r="AG13" s="131"/>
      <c r="AH13" s="47"/>
      <c r="AI13" s="48"/>
      <c r="AJ13" s="296"/>
      <c r="AK13" s="446"/>
      <c r="AL13" s="446"/>
      <c r="AM13" s="446"/>
      <c r="AN13" s="446"/>
      <c r="AO13" s="446"/>
      <c r="AP13" s="446"/>
      <c r="AQ13" s="446"/>
      <c r="AR13" s="446"/>
      <c r="AS13" s="446"/>
      <c r="AT13" s="446"/>
      <c r="AU13" s="446"/>
      <c r="AV13" s="446"/>
      <c r="AW13" s="446"/>
      <c r="AX13" s="446"/>
      <c r="AY13" s="446"/>
      <c r="AZ13" s="446"/>
      <c r="BA13" s="446"/>
      <c r="BB13" s="446"/>
      <c r="BC13" s="446"/>
      <c r="BD13" s="446"/>
      <c r="BE13" s="446"/>
      <c r="BF13" s="446"/>
      <c r="BG13" s="446"/>
      <c r="BH13" s="446"/>
      <c r="BI13" s="446"/>
      <c r="BJ13" s="446"/>
      <c r="BK13" s="446"/>
      <c r="BL13" s="446"/>
      <c r="BM13" s="446"/>
      <c r="BN13" s="446"/>
      <c r="BO13" s="446"/>
      <c r="BP13" s="446"/>
      <c r="BQ13" s="442"/>
      <c r="BR13" s="442"/>
      <c r="BS13" s="442"/>
      <c r="BT13" s="442"/>
      <c r="BU13" s="442"/>
      <c r="BV13" s="442"/>
      <c r="BW13" s="442"/>
      <c r="BX13" s="174"/>
      <c r="BY13" s="10"/>
      <c r="BZ13" s="1"/>
      <c r="CA13" s="1"/>
      <c r="CB13" s="1"/>
      <c r="CC13" s="1"/>
      <c r="CD13" s="1"/>
      <c r="CE13" s="443"/>
      <c r="CF13" s="443"/>
      <c r="CG13" s="443"/>
      <c r="CH13" s="443"/>
      <c r="CI13" s="443"/>
      <c r="CJ13" s="443"/>
      <c r="CK13" s="443"/>
      <c r="CL13" s="443"/>
      <c r="CM13" s="443"/>
      <c r="CN13" s="443"/>
      <c r="CO13" s="443"/>
      <c r="CP13" s="443"/>
      <c r="CQ13" s="443"/>
      <c r="CR13" s="443"/>
      <c r="CS13" s="443"/>
      <c r="CT13" s="443"/>
      <c r="CU13" s="443"/>
      <c r="CV13" s="443"/>
      <c r="CW13" s="443"/>
      <c r="CX13" s="443"/>
      <c r="CY13" s="443"/>
      <c r="CZ13" s="443"/>
      <c r="DA13" s="443"/>
      <c r="DB13" s="443"/>
      <c r="DC13" s="443"/>
      <c r="DD13" s="443"/>
      <c r="DE13" s="443"/>
      <c r="DF13" s="443"/>
      <c r="DG13" s="443"/>
      <c r="DH13" s="443"/>
      <c r="DI13" s="443"/>
      <c r="DJ13" s="443"/>
      <c r="DK13" s="443"/>
      <c r="DL13" s="443"/>
      <c r="DM13" s="443"/>
      <c r="DN13" s="443"/>
      <c r="DO13" s="443"/>
      <c r="DP13" s="443"/>
      <c r="DQ13" s="443"/>
      <c r="DR13" s="443"/>
      <c r="DS13" s="443"/>
      <c r="DT13" s="443"/>
      <c r="DU13" s="443"/>
      <c r="DV13" s="443"/>
      <c r="DW13" s="443"/>
      <c r="DX13" s="443"/>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row>
    <row r="14" spans="1:183" ht="7.5" customHeight="1" x14ac:dyDescent="0.15">
      <c r="A14" s="1"/>
      <c r="B14" s="9"/>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49"/>
      <c r="AE14" s="50"/>
      <c r="AF14" s="50"/>
      <c r="AG14" s="50"/>
      <c r="AH14" s="1"/>
      <c r="AI14" s="1"/>
      <c r="AJ14" s="277"/>
      <c r="AK14" s="455"/>
      <c r="AL14" s="455"/>
      <c r="AM14" s="455"/>
      <c r="AN14" s="455"/>
      <c r="AO14" s="455"/>
      <c r="AP14" s="455"/>
      <c r="AQ14" s="455"/>
      <c r="AR14" s="455"/>
      <c r="AS14" s="455"/>
      <c r="AT14" s="455"/>
      <c r="AU14" s="455"/>
      <c r="AV14" s="455"/>
      <c r="AW14" s="455"/>
      <c r="AX14" s="455"/>
      <c r="AY14" s="455"/>
      <c r="AZ14" s="455"/>
      <c r="BA14" s="455"/>
      <c r="BB14" s="455"/>
      <c r="BC14" s="455"/>
      <c r="BD14" s="455"/>
      <c r="BE14" s="455"/>
      <c r="BF14" s="455"/>
      <c r="BG14" s="455"/>
      <c r="BH14" s="455"/>
      <c r="BI14" s="455"/>
      <c r="BJ14" s="455"/>
      <c r="BK14" s="455"/>
      <c r="BL14" s="455"/>
      <c r="BM14" s="455"/>
      <c r="BN14" s="455"/>
      <c r="BO14" s="455"/>
      <c r="BP14" s="455"/>
      <c r="BQ14" s="45"/>
      <c r="BR14" s="45"/>
      <c r="BS14" s="45"/>
      <c r="BT14" s="45"/>
      <c r="BU14" s="45"/>
      <c r="BV14" s="45"/>
      <c r="BW14" s="45"/>
      <c r="BX14" s="46"/>
      <c r="BY14" s="10"/>
      <c r="BZ14" s="1"/>
      <c r="CA14" s="1"/>
      <c r="CB14" s="1"/>
      <c r="CC14" s="1"/>
      <c r="CD14" s="1"/>
      <c r="CE14" s="443" t="s">
        <v>45</v>
      </c>
      <c r="CF14" s="443"/>
      <c r="CG14" s="443"/>
      <c r="CH14" s="443"/>
      <c r="CI14" s="443"/>
      <c r="CJ14" s="443"/>
      <c r="CK14" s="443"/>
      <c r="CL14" s="443"/>
      <c r="CM14" s="443"/>
      <c r="CN14" s="443"/>
      <c r="CO14" s="443"/>
      <c r="CP14" s="443"/>
      <c r="CQ14" s="443"/>
      <c r="CR14" s="443"/>
      <c r="CS14" s="443"/>
      <c r="CT14" s="443"/>
      <c r="CU14" s="443"/>
      <c r="CV14" s="443"/>
      <c r="CW14" s="443"/>
      <c r="CX14" s="443"/>
      <c r="CY14" s="443"/>
      <c r="CZ14" s="443"/>
      <c r="DA14" s="443"/>
      <c r="DB14" s="443"/>
      <c r="DC14" s="443"/>
      <c r="DD14" s="443"/>
      <c r="DE14" s="443"/>
      <c r="DF14" s="443"/>
      <c r="DG14" s="443"/>
      <c r="DH14" s="443"/>
      <c r="DI14" s="443"/>
      <c r="DJ14" s="443"/>
      <c r="DK14" s="443"/>
      <c r="DL14" s="443"/>
      <c r="DM14" s="443"/>
      <c r="DN14" s="443"/>
      <c r="DO14" s="443"/>
      <c r="DP14" s="443"/>
      <c r="DQ14" s="443"/>
      <c r="DR14" s="443"/>
      <c r="DS14" s="443"/>
      <c r="DT14" s="443"/>
      <c r="DU14" s="443"/>
      <c r="DV14" s="443"/>
      <c r="DW14" s="443"/>
      <c r="DX14" s="443"/>
      <c r="DY14" s="443"/>
      <c r="DZ14" s="443"/>
      <c r="EA14" s="443"/>
      <c r="EB14" s="443"/>
      <c r="EC14" s="443"/>
      <c r="ED14" s="443"/>
      <c r="EE14" s="443"/>
      <c r="EF14" s="443"/>
      <c r="EG14" s="443"/>
      <c r="EH14" s="443"/>
      <c r="EI14" s="443"/>
      <c r="EJ14" s="443"/>
      <c r="EK14" s="443"/>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row>
    <row r="15" spans="1:183" ht="7.5" customHeight="1" x14ac:dyDescent="0.15">
      <c r="A15" s="1"/>
      <c r="B15" s="9"/>
      <c r="C15" s="3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49"/>
      <c r="AE15" s="50"/>
      <c r="AF15" s="50"/>
      <c r="AG15" s="50"/>
      <c r="AH15" s="1"/>
      <c r="AI15" s="1"/>
      <c r="AJ15" s="293"/>
      <c r="AK15" s="455"/>
      <c r="AL15" s="455"/>
      <c r="AM15" s="455"/>
      <c r="AN15" s="455"/>
      <c r="AO15" s="455"/>
      <c r="AP15" s="455"/>
      <c r="AQ15" s="455"/>
      <c r="AR15" s="455"/>
      <c r="AS15" s="455"/>
      <c r="AT15" s="455"/>
      <c r="AU15" s="455"/>
      <c r="AV15" s="455"/>
      <c r="AW15" s="455"/>
      <c r="AX15" s="455"/>
      <c r="AY15" s="455"/>
      <c r="AZ15" s="455"/>
      <c r="BA15" s="455"/>
      <c r="BB15" s="455"/>
      <c r="BC15" s="455"/>
      <c r="BD15" s="455"/>
      <c r="BE15" s="455"/>
      <c r="BF15" s="455"/>
      <c r="BG15" s="455"/>
      <c r="BH15" s="455"/>
      <c r="BI15" s="455"/>
      <c r="BJ15" s="455"/>
      <c r="BK15" s="455"/>
      <c r="BL15" s="455"/>
      <c r="BM15" s="455"/>
      <c r="BN15" s="455"/>
      <c r="BO15" s="455"/>
      <c r="BP15" s="455"/>
      <c r="BQ15" s="45"/>
      <c r="BR15" s="45"/>
      <c r="BS15" s="45"/>
      <c r="BT15" s="45"/>
      <c r="BU15" s="45"/>
      <c r="BV15" s="45"/>
      <c r="BW15" s="45"/>
      <c r="BX15" s="46"/>
      <c r="BY15" s="10"/>
      <c r="BZ15" s="1"/>
      <c r="CA15" s="1"/>
      <c r="CB15" s="1"/>
      <c r="CC15" s="1"/>
      <c r="CD15" s="1"/>
      <c r="CE15" s="443"/>
      <c r="CF15" s="443"/>
      <c r="CG15" s="443"/>
      <c r="CH15" s="443"/>
      <c r="CI15" s="443"/>
      <c r="CJ15" s="443"/>
      <c r="CK15" s="443"/>
      <c r="CL15" s="443"/>
      <c r="CM15" s="443"/>
      <c r="CN15" s="443"/>
      <c r="CO15" s="443"/>
      <c r="CP15" s="443"/>
      <c r="CQ15" s="443"/>
      <c r="CR15" s="443"/>
      <c r="CS15" s="443"/>
      <c r="CT15" s="443"/>
      <c r="CU15" s="443"/>
      <c r="CV15" s="443"/>
      <c r="CW15" s="443"/>
      <c r="CX15" s="443"/>
      <c r="CY15" s="443"/>
      <c r="CZ15" s="443"/>
      <c r="DA15" s="443"/>
      <c r="DB15" s="443"/>
      <c r="DC15" s="443"/>
      <c r="DD15" s="443"/>
      <c r="DE15" s="443"/>
      <c r="DF15" s="443"/>
      <c r="DG15" s="443"/>
      <c r="DH15" s="443"/>
      <c r="DI15" s="443"/>
      <c r="DJ15" s="443"/>
      <c r="DK15" s="443"/>
      <c r="DL15" s="443"/>
      <c r="DM15" s="443"/>
      <c r="DN15" s="443"/>
      <c r="DO15" s="443"/>
      <c r="DP15" s="443"/>
      <c r="DQ15" s="443"/>
      <c r="DR15" s="443"/>
      <c r="DS15" s="443"/>
      <c r="DT15" s="443"/>
      <c r="DU15" s="443"/>
      <c r="DV15" s="443"/>
      <c r="DW15" s="443"/>
      <c r="DX15" s="443"/>
      <c r="DY15" s="443"/>
      <c r="DZ15" s="443"/>
      <c r="EA15" s="443"/>
      <c r="EB15" s="443"/>
      <c r="EC15" s="443"/>
      <c r="ED15" s="443"/>
      <c r="EE15" s="443"/>
      <c r="EF15" s="443"/>
      <c r="EG15" s="443"/>
      <c r="EH15" s="443"/>
      <c r="EI15" s="443"/>
      <c r="EJ15" s="443"/>
      <c r="EK15" s="443"/>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row>
    <row r="16" spans="1:183" ht="7.5" customHeight="1" x14ac:dyDescent="0.15">
      <c r="A16" s="1"/>
      <c r="B16" s="9"/>
      <c r="C16" s="261" t="s">
        <v>16</v>
      </c>
      <c r="D16" s="262"/>
      <c r="E16" s="262"/>
      <c r="F16" s="262"/>
      <c r="G16" s="262"/>
      <c r="H16" s="262"/>
      <c r="I16" s="262"/>
      <c r="J16" s="262"/>
      <c r="K16" s="262"/>
      <c r="L16" s="262"/>
      <c r="M16" s="262"/>
      <c r="N16" s="262"/>
      <c r="O16" s="262"/>
      <c r="P16" s="262"/>
      <c r="Q16" s="262"/>
      <c r="R16" s="262"/>
      <c r="S16" s="262"/>
      <c r="T16" s="262"/>
      <c r="U16" s="262"/>
      <c r="V16" s="262"/>
      <c r="W16" s="262"/>
      <c r="X16" s="262"/>
      <c r="Y16" s="262"/>
      <c r="Z16" s="263"/>
      <c r="AA16" s="51"/>
      <c r="AB16" s="51"/>
      <c r="AC16" s="51"/>
      <c r="AD16" s="51"/>
      <c r="AE16" s="50"/>
      <c r="AF16" s="50"/>
      <c r="AG16" s="50"/>
      <c r="AH16" s="1"/>
      <c r="AI16" s="1"/>
      <c r="AJ16" s="502"/>
      <c r="AK16" s="503"/>
      <c r="AL16" s="503"/>
      <c r="AM16" s="503"/>
      <c r="AN16" s="503"/>
      <c r="AO16" s="503"/>
      <c r="AP16" s="503"/>
      <c r="AQ16" s="503"/>
      <c r="AR16" s="503"/>
      <c r="AS16" s="503"/>
      <c r="AT16" s="503"/>
      <c r="AU16" s="503"/>
      <c r="AV16" s="503"/>
      <c r="AW16" s="503"/>
      <c r="AX16" s="503"/>
      <c r="AY16" s="503"/>
      <c r="AZ16" s="503"/>
      <c r="BA16" s="503"/>
      <c r="BB16" s="503"/>
      <c r="BC16" s="503"/>
      <c r="BD16" s="503"/>
      <c r="BE16" s="503"/>
      <c r="BF16" s="503"/>
      <c r="BG16" s="503"/>
      <c r="BH16" s="503"/>
      <c r="BI16" s="503"/>
      <c r="BJ16" s="503"/>
      <c r="BK16" s="503"/>
      <c r="BL16" s="503"/>
      <c r="BM16" s="503"/>
      <c r="BN16" s="503"/>
      <c r="BO16" s="503"/>
      <c r="BP16" s="503"/>
      <c r="BQ16" s="36"/>
      <c r="BR16" s="52"/>
      <c r="BS16" s="52"/>
      <c r="BT16" s="52"/>
      <c r="BU16" s="52"/>
      <c r="BV16" s="52"/>
      <c r="BW16" s="52"/>
      <c r="BX16" s="34"/>
      <c r="BY16" s="10"/>
      <c r="BZ16" s="1"/>
      <c r="CA16" s="1"/>
      <c r="CB16" s="1"/>
      <c r="CC16" s="1"/>
      <c r="CD16" s="1"/>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5"/>
      <c r="EM16" s="95"/>
      <c r="EN16" s="95"/>
      <c r="EO16" s="95"/>
      <c r="EP16" s="95"/>
      <c r="EQ16" s="95"/>
      <c r="ER16" s="95"/>
      <c r="ES16" s="95"/>
      <c r="ET16" s="95"/>
      <c r="EU16" s="95"/>
      <c r="EV16" s="95"/>
      <c r="EW16" s="95"/>
      <c r="EX16" s="95"/>
      <c r="EY16" s="95"/>
      <c r="EZ16" s="95"/>
      <c r="FA16" s="95"/>
      <c r="FB16" s="95"/>
      <c r="FC16" s="95"/>
      <c r="FD16" s="95"/>
      <c r="FE16" s="95"/>
      <c r="FF16" s="95"/>
      <c r="FG16" s="95"/>
      <c r="FH16" s="95"/>
      <c r="FI16" s="95"/>
      <c r="FJ16" s="95"/>
      <c r="FK16" s="95"/>
      <c r="FL16" s="95"/>
      <c r="FM16" s="95"/>
      <c r="FN16" s="95"/>
      <c r="FO16" s="95"/>
      <c r="FP16" s="95"/>
      <c r="FQ16" s="95"/>
      <c r="FR16" s="95"/>
      <c r="FS16" s="95"/>
      <c r="FT16" s="95"/>
      <c r="FU16" s="95"/>
      <c r="FV16" s="95"/>
      <c r="FW16" s="95"/>
      <c r="FX16" s="95"/>
      <c r="FY16" s="95"/>
      <c r="FZ16" s="95"/>
      <c r="GA16" s="95"/>
    </row>
    <row r="17" spans="1:138" ht="7.5" customHeight="1" x14ac:dyDescent="0.15">
      <c r="A17" s="1"/>
      <c r="B17" s="9"/>
      <c r="C17" s="264"/>
      <c r="D17" s="265"/>
      <c r="E17" s="265"/>
      <c r="F17" s="265"/>
      <c r="G17" s="265"/>
      <c r="H17" s="265"/>
      <c r="I17" s="265"/>
      <c r="J17" s="265"/>
      <c r="K17" s="265"/>
      <c r="L17" s="265"/>
      <c r="M17" s="265"/>
      <c r="N17" s="265"/>
      <c r="O17" s="265"/>
      <c r="P17" s="265"/>
      <c r="Q17" s="265"/>
      <c r="R17" s="265"/>
      <c r="S17" s="265"/>
      <c r="T17" s="265"/>
      <c r="U17" s="265"/>
      <c r="V17" s="265"/>
      <c r="W17" s="265"/>
      <c r="X17" s="265"/>
      <c r="Y17" s="265"/>
      <c r="Z17" s="266"/>
      <c r="AE17" s="50"/>
      <c r="AF17" s="50"/>
      <c r="AG17" s="50"/>
      <c r="AH17" s="1"/>
      <c r="AI17" s="1"/>
      <c r="AJ17" s="502"/>
      <c r="AK17" s="503"/>
      <c r="AL17" s="503"/>
      <c r="AM17" s="503"/>
      <c r="AN17" s="503"/>
      <c r="AO17" s="503"/>
      <c r="AP17" s="503"/>
      <c r="AQ17" s="503"/>
      <c r="AR17" s="503"/>
      <c r="AS17" s="503"/>
      <c r="AT17" s="503"/>
      <c r="AU17" s="503"/>
      <c r="AV17" s="503"/>
      <c r="AW17" s="503"/>
      <c r="AX17" s="503"/>
      <c r="AY17" s="503"/>
      <c r="AZ17" s="503"/>
      <c r="BA17" s="503"/>
      <c r="BB17" s="503"/>
      <c r="BC17" s="503"/>
      <c r="BD17" s="503"/>
      <c r="BE17" s="503"/>
      <c r="BF17" s="503"/>
      <c r="BG17" s="503"/>
      <c r="BH17" s="503"/>
      <c r="BI17" s="503"/>
      <c r="BJ17" s="503"/>
      <c r="BK17" s="503"/>
      <c r="BL17" s="503"/>
      <c r="BM17" s="503"/>
      <c r="BN17" s="503"/>
      <c r="BO17" s="503"/>
      <c r="BP17" s="503"/>
      <c r="BQ17" s="2"/>
      <c r="BR17" s="2"/>
      <c r="BS17" s="2"/>
      <c r="BT17" s="2"/>
      <c r="BU17" s="2"/>
      <c r="BV17" s="2"/>
      <c r="BW17" s="2"/>
      <c r="BX17" s="5"/>
      <c r="BY17" s="10"/>
      <c r="BZ17" s="1"/>
      <c r="CA17" s="1"/>
      <c r="CB17" s="1"/>
      <c r="CC17" s="17"/>
      <c r="CD17" s="17"/>
    </row>
    <row r="18" spans="1:138" ht="7.5" customHeight="1" x14ac:dyDescent="0.2">
      <c r="A18" s="1"/>
      <c r="B18" s="9"/>
      <c r="C18" s="269" t="s">
        <v>17</v>
      </c>
      <c r="D18" s="270"/>
      <c r="E18" s="53"/>
      <c r="F18" s="54"/>
      <c r="G18" s="54"/>
      <c r="H18" s="53"/>
      <c r="I18" s="54"/>
      <c r="J18" s="55"/>
      <c r="K18" s="32"/>
      <c r="L18" s="54"/>
      <c r="M18" s="54"/>
      <c r="N18" s="54"/>
      <c r="O18" s="53"/>
      <c r="P18" s="53"/>
      <c r="Q18" s="128"/>
      <c r="R18" s="55"/>
      <c r="S18" s="273" t="s">
        <v>18</v>
      </c>
      <c r="T18" s="274"/>
      <c r="U18" s="274"/>
      <c r="V18" s="274"/>
      <c r="W18" s="53"/>
      <c r="X18" s="3"/>
      <c r="Y18" s="54"/>
      <c r="Z18" s="55"/>
      <c r="AE18" s="1"/>
      <c r="AF18" s="1"/>
      <c r="AG18" s="1"/>
      <c r="AH18" s="1"/>
      <c r="AI18" s="1"/>
      <c r="AJ18" s="277"/>
      <c r="AK18" s="455"/>
      <c r="AL18" s="455"/>
      <c r="AM18" s="455"/>
      <c r="AN18" s="455"/>
      <c r="AO18" s="455"/>
      <c r="AP18" s="455"/>
      <c r="AQ18" s="455"/>
      <c r="AR18" s="455"/>
      <c r="AS18" s="455"/>
      <c r="AT18" s="455"/>
      <c r="AU18" s="455"/>
      <c r="AV18" s="455"/>
      <c r="AW18" s="455"/>
      <c r="AX18" s="455"/>
      <c r="AY18" s="455"/>
      <c r="AZ18" s="455"/>
      <c r="BA18" s="455"/>
      <c r="BB18" s="455"/>
      <c r="BC18" s="455"/>
      <c r="BD18" s="455"/>
      <c r="BE18" s="455"/>
      <c r="BF18" s="455"/>
      <c r="BG18" s="455"/>
      <c r="BH18" s="455"/>
      <c r="BI18" s="455"/>
      <c r="BJ18" s="455"/>
      <c r="BK18" s="455"/>
      <c r="BL18" s="455"/>
      <c r="BM18" s="455"/>
      <c r="BN18" s="455"/>
      <c r="BO18" s="455"/>
      <c r="BP18" s="455"/>
      <c r="BQ18" s="36"/>
      <c r="BR18" s="52"/>
      <c r="BS18" s="52"/>
      <c r="BT18" s="52"/>
      <c r="BU18" s="52"/>
      <c r="BV18" s="52"/>
      <c r="BW18" s="52"/>
      <c r="BX18" s="34"/>
      <c r="BY18" s="10"/>
      <c r="BZ18" s="1"/>
      <c r="CA18" s="1"/>
      <c r="CB18" s="1"/>
      <c r="CC18" s="1"/>
      <c r="CD18" s="1"/>
      <c r="CE18" s="368" t="s">
        <v>29</v>
      </c>
      <c r="CF18" s="368"/>
      <c r="CG18" s="368"/>
      <c r="CH18" s="368"/>
      <c r="CI18" s="368"/>
      <c r="CJ18" s="368"/>
      <c r="CK18" s="368"/>
      <c r="CL18" s="368"/>
      <c r="CM18" s="368"/>
      <c r="CN18" s="368"/>
      <c r="CO18" s="368"/>
      <c r="CP18" s="368"/>
      <c r="CQ18" s="33"/>
      <c r="CR18" s="33"/>
      <c r="CS18" s="17"/>
      <c r="CT18" s="17"/>
      <c r="CU18" s="17"/>
      <c r="CV18" s="17"/>
      <c r="CW18" s="17"/>
      <c r="CX18" s="17"/>
      <c r="CY18" s="17"/>
      <c r="CZ18" s="17"/>
      <c r="DA18" s="17"/>
      <c r="DB18" s="17"/>
    </row>
    <row r="19" spans="1:138" ht="7.5" customHeight="1" x14ac:dyDescent="0.2">
      <c r="A19" s="1"/>
      <c r="B19" s="9"/>
      <c r="C19" s="271"/>
      <c r="D19" s="272"/>
      <c r="E19" s="56"/>
      <c r="F19" s="57"/>
      <c r="G19" s="57"/>
      <c r="H19" s="56"/>
      <c r="I19" s="57"/>
      <c r="J19" s="58"/>
      <c r="K19" s="59"/>
      <c r="L19" s="57"/>
      <c r="M19" s="57"/>
      <c r="N19" s="57"/>
      <c r="O19" s="56"/>
      <c r="P19" s="56"/>
      <c r="Q19" s="129"/>
      <c r="R19" s="58"/>
      <c r="S19" s="275"/>
      <c r="T19" s="276"/>
      <c r="U19" s="276"/>
      <c r="V19" s="276"/>
      <c r="W19" s="56"/>
      <c r="X19" s="57"/>
      <c r="Y19" s="57"/>
      <c r="Z19" s="58"/>
      <c r="AE19" s="60"/>
      <c r="AF19" s="60"/>
      <c r="AG19" s="60"/>
      <c r="AH19" s="1"/>
      <c r="AI19" s="1"/>
      <c r="AJ19" s="279"/>
      <c r="AK19" s="280"/>
      <c r="AL19" s="280"/>
      <c r="AM19" s="280"/>
      <c r="AN19" s="280"/>
      <c r="AO19" s="280"/>
      <c r="AP19" s="280"/>
      <c r="AQ19" s="280"/>
      <c r="AR19" s="280"/>
      <c r="AS19" s="280"/>
      <c r="AT19" s="280"/>
      <c r="AU19" s="280"/>
      <c r="AV19" s="280"/>
      <c r="AW19" s="280"/>
      <c r="AX19" s="280"/>
      <c r="AY19" s="280"/>
      <c r="AZ19" s="280"/>
      <c r="BA19" s="280"/>
      <c r="BB19" s="280"/>
      <c r="BC19" s="280"/>
      <c r="BD19" s="280"/>
      <c r="BE19" s="280"/>
      <c r="BF19" s="280"/>
      <c r="BG19" s="280"/>
      <c r="BH19" s="280"/>
      <c r="BI19" s="280"/>
      <c r="BJ19" s="280"/>
      <c r="BK19" s="280"/>
      <c r="BL19" s="280"/>
      <c r="BM19" s="280"/>
      <c r="BN19" s="280"/>
      <c r="BO19" s="280"/>
      <c r="BP19" s="280"/>
      <c r="BQ19" s="36"/>
      <c r="BR19" s="52"/>
      <c r="BS19" s="52"/>
      <c r="BT19" s="52"/>
      <c r="BU19" s="52"/>
      <c r="BV19" s="52"/>
      <c r="BW19" s="52"/>
      <c r="BX19" s="34"/>
      <c r="BY19" s="10"/>
      <c r="BZ19" s="1"/>
      <c r="CA19" s="17"/>
      <c r="CB19" s="17"/>
      <c r="CC19" s="1"/>
      <c r="CD19" s="1"/>
      <c r="CE19" s="423"/>
      <c r="CF19" s="423"/>
      <c r="CG19" s="423"/>
      <c r="CH19" s="423"/>
      <c r="CI19" s="423"/>
      <c r="CJ19" s="423"/>
      <c r="CK19" s="423"/>
      <c r="CL19" s="423"/>
      <c r="CM19" s="423"/>
      <c r="CN19" s="423"/>
      <c r="CO19" s="423"/>
      <c r="CP19" s="423"/>
      <c r="CQ19" s="96"/>
      <c r="CR19" s="96"/>
      <c r="CS19" s="17"/>
      <c r="CT19" s="17"/>
      <c r="CU19" s="17"/>
      <c r="CV19" s="17"/>
      <c r="CW19" s="17"/>
      <c r="CX19" s="17"/>
      <c r="CY19" s="17"/>
      <c r="CZ19" s="17"/>
      <c r="DA19" s="17"/>
      <c r="DB19" s="17"/>
    </row>
    <row r="20" spans="1:138" ht="7.5" customHeight="1" x14ac:dyDescent="0.15">
      <c r="A20" s="1"/>
      <c r="B20" s="9"/>
      <c r="C20" s="59"/>
      <c r="D20" s="57"/>
      <c r="E20" s="56"/>
      <c r="F20" s="57"/>
      <c r="G20" s="57"/>
      <c r="H20" s="56"/>
      <c r="I20" s="57"/>
      <c r="J20" s="58"/>
      <c r="K20" s="59"/>
      <c r="L20" s="57"/>
      <c r="M20" s="57"/>
      <c r="N20" s="57"/>
      <c r="O20" s="56"/>
      <c r="P20" s="56"/>
      <c r="Q20" s="129"/>
      <c r="R20" s="58"/>
      <c r="S20" s="59"/>
      <c r="T20" s="57"/>
      <c r="U20" s="57"/>
      <c r="V20" s="57"/>
      <c r="W20" s="56"/>
      <c r="X20" s="57"/>
      <c r="Y20" s="57"/>
      <c r="Z20" s="58"/>
      <c r="AE20" s="60"/>
      <c r="AF20" s="60"/>
      <c r="AG20" s="60"/>
      <c r="AH20" s="1"/>
      <c r="AI20" s="1"/>
      <c r="AJ20" s="297" t="s">
        <v>75</v>
      </c>
      <c r="AK20" s="298"/>
      <c r="AL20" s="298"/>
      <c r="AM20" s="298"/>
      <c r="AN20" s="298"/>
      <c r="AO20" s="298"/>
      <c r="AP20" s="298"/>
      <c r="AQ20" s="298"/>
      <c r="AR20" s="298"/>
      <c r="AS20" s="298"/>
      <c r="AT20" s="299"/>
      <c r="AU20" s="287" t="s">
        <v>55</v>
      </c>
      <c r="AV20" s="288"/>
      <c r="AW20" s="303" t="s">
        <v>58</v>
      </c>
      <c r="AX20" s="304"/>
      <c r="AY20" s="307" t="str">
        <f>LEFT($CS$20,1)</f>
        <v>8</v>
      </c>
      <c r="AZ20" s="308"/>
      <c r="BA20" s="307" t="str">
        <f>MID($CS$20,2,1)</f>
        <v>1</v>
      </c>
      <c r="BB20" s="303"/>
      <c r="BC20" s="303" t="str">
        <f>MID($CS$20,3,1)</f>
        <v>8</v>
      </c>
      <c r="BD20" s="303"/>
      <c r="BE20" s="303" t="str">
        <f>MID($CS$20,4,1)</f>
        <v>0</v>
      </c>
      <c r="BF20" s="303"/>
      <c r="BG20" s="303" t="str">
        <f>MID($CS$20,5,1)</f>
        <v>0</v>
      </c>
      <c r="BH20" s="304"/>
      <c r="BI20" s="415" t="str">
        <f>MID($CS$20,6,1)</f>
        <v>0</v>
      </c>
      <c r="BJ20" s="303"/>
      <c r="BK20" s="303" t="str">
        <f>MID($CS$20,7,1)</f>
        <v>1</v>
      </c>
      <c r="BL20" s="303"/>
      <c r="BM20" s="303" t="str">
        <f>MID($CS$20,8,1)</f>
        <v>0</v>
      </c>
      <c r="BN20" s="303"/>
      <c r="BO20" s="303" t="str">
        <f>MID($CS$20,9,1)</f>
        <v>3</v>
      </c>
      <c r="BP20" s="308"/>
      <c r="BQ20" s="307" t="str">
        <f>MID($CS$20,10,1)</f>
        <v>8</v>
      </c>
      <c r="BR20" s="303"/>
      <c r="BS20" s="303" t="str">
        <f>MID($CS$20,11,1)</f>
        <v>7</v>
      </c>
      <c r="BT20" s="303"/>
      <c r="BU20" s="303" t="str">
        <f>MID($CS$20,12,1)</f>
        <v>5</v>
      </c>
      <c r="BV20" s="303"/>
      <c r="BW20" s="303" t="str">
        <f>MID($CS$20,13,1)</f>
        <v>8</v>
      </c>
      <c r="BX20" s="308"/>
      <c r="BY20" s="136"/>
      <c r="BZ20" s="1"/>
      <c r="CA20" s="17"/>
      <c r="CB20" s="17"/>
      <c r="CC20" s="1"/>
      <c r="CD20" s="1"/>
      <c r="CE20" s="363" t="s">
        <v>59</v>
      </c>
      <c r="CF20" s="329"/>
      <c r="CG20" s="329"/>
      <c r="CH20" s="329"/>
      <c r="CI20" s="329"/>
      <c r="CJ20" s="329"/>
      <c r="CK20" s="329"/>
      <c r="CL20" s="364"/>
      <c r="CM20" s="405" t="s">
        <v>74</v>
      </c>
      <c r="CN20" s="406"/>
      <c r="CO20" s="406"/>
      <c r="CP20" s="406"/>
      <c r="CQ20" s="406"/>
      <c r="CR20" s="409"/>
      <c r="CS20" s="456">
        <v>8180001038758</v>
      </c>
      <c r="CT20" s="457"/>
      <c r="CU20" s="457"/>
      <c r="CV20" s="457"/>
      <c r="CW20" s="457"/>
      <c r="CX20" s="457"/>
      <c r="CY20" s="457"/>
      <c r="CZ20" s="457"/>
      <c r="DA20" s="457"/>
      <c r="DB20" s="457"/>
      <c r="DC20" s="457"/>
      <c r="DD20" s="457"/>
      <c r="DE20" s="457"/>
      <c r="DF20" s="457"/>
      <c r="DG20" s="134"/>
      <c r="DH20" s="135"/>
      <c r="DI20" s="135"/>
      <c r="DJ20" s="135"/>
      <c r="DK20" s="135"/>
      <c r="DL20" s="135"/>
      <c r="DM20" s="135"/>
      <c r="DN20" s="135"/>
      <c r="DO20" s="135"/>
      <c r="DP20" s="135"/>
      <c r="DQ20" s="135"/>
      <c r="DR20" s="135"/>
      <c r="DS20" s="135"/>
      <c r="DT20" s="135"/>
      <c r="DU20" s="135"/>
      <c r="DV20" s="135"/>
      <c r="DW20" s="135"/>
      <c r="DX20" s="135"/>
      <c r="DY20" s="135"/>
      <c r="DZ20" s="135"/>
      <c r="EA20" s="135"/>
      <c r="EB20" s="135"/>
      <c r="EC20" s="135"/>
      <c r="ED20" s="135"/>
    </row>
    <row r="21" spans="1:138" ht="7.5" customHeight="1" x14ac:dyDescent="0.15">
      <c r="A21" s="1"/>
      <c r="B21" s="9"/>
      <c r="C21" s="39"/>
      <c r="D21" s="2"/>
      <c r="E21" s="56"/>
      <c r="F21" s="2"/>
      <c r="G21" s="2"/>
      <c r="H21" s="56"/>
      <c r="I21" s="2"/>
      <c r="J21" s="5"/>
      <c r="K21" s="39"/>
      <c r="L21" s="2"/>
      <c r="M21" s="2"/>
      <c r="N21" s="2"/>
      <c r="O21" s="56"/>
      <c r="P21" s="56"/>
      <c r="Q21" s="2"/>
      <c r="R21" s="5"/>
      <c r="S21" s="39"/>
      <c r="T21" s="2"/>
      <c r="U21" s="2"/>
      <c r="V21" s="2"/>
      <c r="W21" s="56"/>
      <c r="X21" s="57"/>
      <c r="Y21" s="2"/>
      <c r="Z21" s="5"/>
      <c r="AE21" s="60"/>
      <c r="AF21" s="60"/>
      <c r="AG21" s="60"/>
      <c r="AH21" s="1"/>
      <c r="AI21" s="1"/>
      <c r="AJ21" s="300"/>
      <c r="AK21" s="301"/>
      <c r="AL21" s="301"/>
      <c r="AM21" s="301"/>
      <c r="AN21" s="301"/>
      <c r="AO21" s="301"/>
      <c r="AP21" s="301"/>
      <c r="AQ21" s="301"/>
      <c r="AR21" s="301"/>
      <c r="AS21" s="301"/>
      <c r="AT21" s="302"/>
      <c r="AU21" s="289"/>
      <c r="AV21" s="290"/>
      <c r="AW21" s="305"/>
      <c r="AX21" s="306"/>
      <c r="AY21" s="309"/>
      <c r="AZ21" s="310"/>
      <c r="BA21" s="309"/>
      <c r="BB21" s="305"/>
      <c r="BC21" s="305"/>
      <c r="BD21" s="305"/>
      <c r="BE21" s="305"/>
      <c r="BF21" s="305"/>
      <c r="BG21" s="305"/>
      <c r="BH21" s="306"/>
      <c r="BI21" s="416"/>
      <c r="BJ21" s="305"/>
      <c r="BK21" s="305"/>
      <c r="BL21" s="305"/>
      <c r="BM21" s="305"/>
      <c r="BN21" s="305"/>
      <c r="BO21" s="305"/>
      <c r="BP21" s="310"/>
      <c r="BQ21" s="309"/>
      <c r="BR21" s="305"/>
      <c r="BS21" s="305"/>
      <c r="BT21" s="305"/>
      <c r="BU21" s="305"/>
      <c r="BV21" s="305"/>
      <c r="BW21" s="305"/>
      <c r="BX21" s="310"/>
      <c r="BY21" s="136"/>
      <c r="BZ21" s="1"/>
      <c r="CA21" s="1"/>
      <c r="CB21" s="1"/>
      <c r="CC21" s="1"/>
      <c r="CD21" s="1"/>
      <c r="CE21" s="313"/>
      <c r="CF21" s="314"/>
      <c r="CG21" s="314"/>
      <c r="CH21" s="314"/>
      <c r="CI21" s="314"/>
      <c r="CJ21" s="314"/>
      <c r="CK21" s="314"/>
      <c r="CL21" s="370"/>
      <c r="CM21" s="407"/>
      <c r="CN21" s="408"/>
      <c r="CO21" s="408"/>
      <c r="CP21" s="408"/>
      <c r="CQ21" s="408"/>
      <c r="CR21" s="410"/>
      <c r="CS21" s="458"/>
      <c r="CT21" s="459"/>
      <c r="CU21" s="459"/>
      <c r="CV21" s="459"/>
      <c r="CW21" s="459"/>
      <c r="CX21" s="459"/>
      <c r="CY21" s="459"/>
      <c r="CZ21" s="459"/>
      <c r="DA21" s="459"/>
      <c r="DB21" s="459"/>
      <c r="DC21" s="459"/>
      <c r="DD21" s="459"/>
      <c r="DE21" s="459"/>
      <c r="DF21" s="459"/>
      <c r="DG21" s="134"/>
      <c r="DH21" s="135"/>
      <c r="DI21" s="135"/>
      <c r="DJ21" s="135"/>
      <c r="DK21" s="135"/>
      <c r="DL21" s="135"/>
      <c r="DM21" s="135"/>
      <c r="DN21" s="135"/>
      <c r="DO21" s="135"/>
      <c r="DP21" s="135"/>
      <c r="DQ21" s="135"/>
      <c r="DR21" s="135"/>
      <c r="DS21" s="135"/>
      <c r="DT21" s="135"/>
      <c r="DU21" s="135"/>
      <c r="DV21" s="135"/>
      <c r="DW21" s="135"/>
      <c r="DX21" s="135"/>
      <c r="DY21" s="135"/>
      <c r="DZ21" s="135"/>
      <c r="EA21" s="135"/>
      <c r="EB21" s="135"/>
      <c r="EC21" s="135"/>
      <c r="ED21" s="135"/>
    </row>
    <row r="22" spans="1:138" ht="7.5" customHeight="1" x14ac:dyDescent="0.15">
      <c r="A22" s="1"/>
      <c r="B22" s="9"/>
      <c r="C22" s="39"/>
      <c r="D22" s="2"/>
      <c r="E22" s="2"/>
      <c r="F22" s="2"/>
      <c r="G22" s="2"/>
      <c r="H22" s="2"/>
      <c r="I22" s="2"/>
      <c r="J22" s="5"/>
      <c r="K22" s="39"/>
      <c r="L22" s="2"/>
      <c r="M22" s="2"/>
      <c r="N22" s="2"/>
      <c r="O22" s="2"/>
      <c r="P22" s="2"/>
      <c r="Q22" s="2"/>
      <c r="R22" s="5"/>
      <c r="S22" s="39"/>
      <c r="T22" s="2"/>
      <c r="U22" s="2"/>
      <c r="V22" s="2"/>
      <c r="W22" s="2"/>
      <c r="X22" s="2"/>
      <c r="Y22" s="2"/>
      <c r="Z22" s="5"/>
      <c r="AE22" s="60"/>
      <c r="AF22" s="60"/>
      <c r="AG22" s="60"/>
      <c r="AH22" s="1"/>
      <c r="AI22" s="1"/>
      <c r="AJ22" s="165" t="s">
        <v>38</v>
      </c>
      <c r="AK22" s="166"/>
      <c r="AL22" s="166"/>
      <c r="AM22" s="166"/>
      <c r="AN22" s="166"/>
      <c r="AO22" s="166"/>
      <c r="AP22" s="166"/>
      <c r="AQ22" s="281" t="str">
        <f>IF($CU$25="","",$CU$25)</f>
        <v>**銀行</v>
      </c>
      <c r="AR22" s="282"/>
      <c r="AS22" s="282"/>
      <c r="AT22" s="282"/>
      <c r="AU22" s="282"/>
      <c r="AV22" s="282"/>
      <c r="AW22" s="282"/>
      <c r="AX22" s="282"/>
      <c r="AY22" s="282"/>
      <c r="AZ22" s="282"/>
      <c r="BA22" s="283"/>
      <c r="BB22" s="281" t="str">
        <f>IF($DO$25="","",$DO$25)</f>
        <v>**支店</v>
      </c>
      <c r="BC22" s="282"/>
      <c r="BD22" s="282"/>
      <c r="BE22" s="282"/>
      <c r="BF22" s="282"/>
      <c r="BG22" s="282"/>
      <c r="BH22" s="282"/>
      <c r="BI22" s="282"/>
      <c r="BJ22" s="282"/>
      <c r="BK22" s="282"/>
      <c r="BL22" s="283"/>
      <c r="BM22" s="401" t="str">
        <f>IF($CM$27="","",$CM$27)</f>
        <v>当座</v>
      </c>
      <c r="BN22" s="402"/>
      <c r="BO22" s="402"/>
      <c r="BP22" s="402"/>
      <c r="BQ22" s="171" t="s">
        <v>20</v>
      </c>
      <c r="BR22" s="171"/>
      <c r="BS22" s="243">
        <f>IF($DO$27="","",$DO$27)</f>
        <v>1234567</v>
      </c>
      <c r="BT22" s="243"/>
      <c r="BU22" s="243"/>
      <c r="BV22" s="243"/>
      <c r="BW22" s="243"/>
      <c r="BX22" s="244"/>
      <c r="BY22" s="10"/>
      <c r="BZ22" s="1"/>
      <c r="CA22" s="1"/>
      <c r="CB22" s="1"/>
      <c r="CC22" s="1"/>
      <c r="CD22" s="1"/>
      <c r="EE22" s="97"/>
      <c r="EF22" s="97"/>
      <c r="EG22" s="97"/>
      <c r="EH22" s="97"/>
    </row>
    <row r="23" spans="1:138" ht="7.5" customHeight="1" x14ac:dyDescent="0.15">
      <c r="A23" s="1"/>
      <c r="B23" s="9"/>
      <c r="C23" s="39"/>
      <c r="D23" s="2"/>
      <c r="E23" s="56"/>
      <c r="F23" s="2"/>
      <c r="G23" s="2"/>
      <c r="H23" s="56"/>
      <c r="I23" s="2"/>
      <c r="J23" s="5"/>
      <c r="K23" s="39"/>
      <c r="L23" s="2"/>
      <c r="M23" s="2"/>
      <c r="N23" s="2"/>
      <c r="O23" s="56"/>
      <c r="P23" s="56"/>
      <c r="Q23" s="2"/>
      <c r="R23" s="5"/>
      <c r="S23" s="39"/>
      <c r="T23" s="2"/>
      <c r="U23" s="2"/>
      <c r="V23" s="2"/>
      <c r="W23" s="56"/>
      <c r="X23" s="57"/>
      <c r="Y23" s="2"/>
      <c r="Z23" s="5"/>
      <c r="AE23" s="60"/>
      <c r="AF23" s="60"/>
      <c r="AG23" s="60"/>
      <c r="AH23" s="1"/>
      <c r="AI23" s="1"/>
      <c r="AJ23" s="169"/>
      <c r="AK23" s="170"/>
      <c r="AL23" s="170"/>
      <c r="AM23" s="170"/>
      <c r="AN23" s="170"/>
      <c r="AO23" s="170"/>
      <c r="AP23" s="170"/>
      <c r="AQ23" s="284"/>
      <c r="AR23" s="285"/>
      <c r="AS23" s="285"/>
      <c r="AT23" s="285"/>
      <c r="AU23" s="285"/>
      <c r="AV23" s="285"/>
      <c r="AW23" s="285"/>
      <c r="AX23" s="285"/>
      <c r="AY23" s="285"/>
      <c r="AZ23" s="285"/>
      <c r="BA23" s="286"/>
      <c r="BB23" s="284"/>
      <c r="BC23" s="285"/>
      <c r="BD23" s="285"/>
      <c r="BE23" s="285"/>
      <c r="BF23" s="285"/>
      <c r="BG23" s="285"/>
      <c r="BH23" s="285"/>
      <c r="BI23" s="285"/>
      <c r="BJ23" s="285"/>
      <c r="BK23" s="285"/>
      <c r="BL23" s="286"/>
      <c r="BM23" s="403"/>
      <c r="BN23" s="404"/>
      <c r="BO23" s="404"/>
      <c r="BP23" s="404"/>
      <c r="BQ23" s="175"/>
      <c r="BR23" s="175"/>
      <c r="BS23" s="245"/>
      <c r="BT23" s="245"/>
      <c r="BU23" s="245"/>
      <c r="BV23" s="245"/>
      <c r="BW23" s="245"/>
      <c r="BX23" s="246"/>
      <c r="BY23" s="10"/>
      <c r="BZ23" s="1"/>
      <c r="CA23" s="1"/>
      <c r="CB23" s="1"/>
      <c r="CC23" s="1"/>
      <c r="CE23" s="363" t="s">
        <v>23</v>
      </c>
      <c r="CF23" s="329"/>
      <c r="CG23" s="329"/>
      <c r="CH23" s="329"/>
      <c r="CI23" s="329"/>
      <c r="CJ23" s="329"/>
      <c r="CK23" s="329"/>
      <c r="CL23" s="329"/>
      <c r="CM23" s="329"/>
      <c r="CN23" s="329"/>
      <c r="CO23" s="329"/>
      <c r="CP23" s="329"/>
      <c r="CQ23" s="329"/>
      <c r="CR23" s="329"/>
      <c r="CS23" s="329"/>
      <c r="CT23" s="364"/>
      <c r="CU23" s="460" t="s">
        <v>24</v>
      </c>
      <c r="CV23" s="461"/>
      <c r="CW23" s="461"/>
      <c r="CX23" s="461"/>
      <c r="CY23" s="461"/>
      <c r="CZ23" s="461"/>
      <c r="DA23" s="461"/>
      <c r="DB23" s="461"/>
      <c r="DC23" s="461"/>
      <c r="DD23" s="461"/>
      <c r="DE23" s="461"/>
      <c r="DF23" s="462"/>
      <c r="DG23" s="460" t="s">
        <v>36</v>
      </c>
      <c r="DH23" s="461"/>
      <c r="DI23" s="461"/>
      <c r="DJ23" s="461"/>
      <c r="DK23" s="461"/>
      <c r="DL23" s="461"/>
      <c r="DM23" s="461"/>
      <c r="DN23" s="461"/>
      <c r="DO23" s="461"/>
      <c r="DP23" s="461"/>
      <c r="DQ23" s="461"/>
      <c r="DR23" s="462"/>
      <c r="DS23" s="460" t="s">
        <v>26</v>
      </c>
      <c r="DT23" s="461"/>
      <c r="DU23" s="461"/>
      <c r="DV23" s="461"/>
      <c r="DW23" s="461"/>
      <c r="DX23" s="461"/>
      <c r="DY23" s="461"/>
      <c r="DZ23" s="461"/>
      <c r="EA23" s="461"/>
      <c r="EB23" s="461"/>
      <c r="EC23" s="461"/>
      <c r="ED23" s="462"/>
      <c r="EE23" s="97"/>
      <c r="EF23" s="97"/>
      <c r="EG23" s="97"/>
      <c r="EH23" s="97"/>
    </row>
    <row r="24" spans="1:138" ht="7.5" customHeight="1" x14ac:dyDescent="0.15">
      <c r="A24" s="1"/>
      <c r="B24" s="9"/>
      <c r="C24" s="59"/>
      <c r="D24" s="57"/>
      <c r="E24" s="56"/>
      <c r="F24" s="57"/>
      <c r="G24" s="57"/>
      <c r="H24" s="2"/>
      <c r="I24" s="57"/>
      <c r="J24" s="58"/>
      <c r="K24" s="59"/>
      <c r="L24" s="57"/>
      <c r="M24" s="57"/>
      <c r="N24" s="57"/>
      <c r="O24" s="56"/>
      <c r="P24" s="2"/>
      <c r="Q24" s="129"/>
      <c r="R24" s="58"/>
      <c r="S24" s="59"/>
      <c r="T24" s="57"/>
      <c r="U24" s="57"/>
      <c r="V24" s="57"/>
      <c r="W24" s="2"/>
      <c r="X24" s="57"/>
      <c r="Y24" s="57"/>
      <c r="Z24" s="58"/>
      <c r="AA24" s="1"/>
      <c r="AB24" s="1"/>
      <c r="AC24" s="1"/>
      <c r="AD24" s="1"/>
      <c r="AE24" s="1"/>
      <c r="AF24" s="1"/>
      <c r="AG24" s="1"/>
      <c r="AH24" s="1"/>
      <c r="AI24" s="1"/>
      <c r="AJ24" s="165" t="s">
        <v>13</v>
      </c>
      <c r="AK24" s="166"/>
      <c r="AL24" s="166"/>
      <c r="AM24" s="166"/>
      <c r="AN24" s="166"/>
      <c r="AO24" s="166"/>
      <c r="AP24" s="166"/>
      <c r="AQ24" s="166"/>
      <c r="AR24" s="166"/>
      <c r="AS24" s="166"/>
      <c r="AT24" s="166"/>
      <c r="AU24" s="166"/>
      <c r="AV24" s="166"/>
      <c r="AW24" s="221"/>
      <c r="AX24" s="247" t="str">
        <f>IF($CM$29="","",$CM$29)</f>
        <v>カ）トーエネック</v>
      </c>
      <c r="AY24" s="248"/>
      <c r="AZ24" s="248"/>
      <c r="BA24" s="248"/>
      <c r="BB24" s="248"/>
      <c r="BC24" s="248"/>
      <c r="BD24" s="248"/>
      <c r="BE24" s="248"/>
      <c r="BF24" s="248"/>
      <c r="BG24" s="248"/>
      <c r="BH24" s="248"/>
      <c r="BI24" s="248"/>
      <c r="BJ24" s="248"/>
      <c r="BK24" s="248"/>
      <c r="BL24" s="248"/>
      <c r="BM24" s="248"/>
      <c r="BN24" s="248"/>
      <c r="BO24" s="248"/>
      <c r="BP24" s="248"/>
      <c r="BQ24" s="248"/>
      <c r="BR24" s="248"/>
      <c r="BS24" s="248"/>
      <c r="BT24" s="248"/>
      <c r="BU24" s="248"/>
      <c r="BV24" s="248"/>
      <c r="BW24" s="248"/>
      <c r="BX24" s="249"/>
      <c r="BY24" s="10"/>
      <c r="BZ24" s="1"/>
      <c r="CA24" s="1"/>
      <c r="CB24" s="1"/>
      <c r="CC24" s="1"/>
      <c r="CD24" s="61"/>
      <c r="CE24" s="313"/>
      <c r="CF24" s="314"/>
      <c r="CG24" s="314"/>
      <c r="CH24" s="314"/>
      <c r="CI24" s="314"/>
      <c r="CJ24" s="314"/>
      <c r="CK24" s="314"/>
      <c r="CL24" s="314"/>
      <c r="CM24" s="314"/>
      <c r="CN24" s="314"/>
      <c r="CO24" s="314"/>
      <c r="CP24" s="314"/>
      <c r="CQ24" s="314"/>
      <c r="CR24" s="314"/>
      <c r="CS24" s="314"/>
      <c r="CT24" s="370"/>
      <c r="CU24" s="463"/>
      <c r="CV24" s="464"/>
      <c r="CW24" s="464"/>
      <c r="CX24" s="464"/>
      <c r="CY24" s="464"/>
      <c r="CZ24" s="464"/>
      <c r="DA24" s="464"/>
      <c r="DB24" s="464"/>
      <c r="DC24" s="464"/>
      <c r="DD24" s="464"/>
      <c r="DE24" s="464"/>
      <c r="DF24" s="465"/>
      <c r="DG24" s="463"/>
      <c r="DH24" s="464"/>
      <c r="DI24" s="464"/>
      <c r="DJ24" s="464"/>
      <c r="DK24" s="464"/>
      <c r="DL24" s="464"/>
      <c r="DM24" s="464"/>
      <c r="DN24" s="464"/>
      <c r="DO24" s="464"/>
      <c r="DP24" s="464"/>
      <c r="DQ24" s="464"/>
      <c r="DR24" s="465"/>
      <c r="DS24" s="463"/>
      <c r="DT24" s="464"/>
      <c r="DU24" s="464"/>
      <c r="DV24" s="464"/>
      <c r="DW24" s="464"/>
      <c r="DX24" s="464"/>
      <c r="DY24" s="464"/>
      <c r="DZ24" s="464"/>
      <c r="EA24" s="464"/>
      <c r="EB24" s="464"/>
      <c r="EC24" s="464"/>
      <c r="ED24" s="465"/>
    </row>
    <row r="25" spans="1:138" ht="7.5" customHeight="1" x14ac:dyDescent="0.15">
      <c r="A25" s="1"/>
      <c r="B25" s="9"/>
      <c r="C25" s="62"/>
      <c r="D25" s="63"/>
      <c r="E25" s="64"/>
      <c r="F25" s="63"/>
      <c r="G25" s="63"/>
      <c r="H25" s="64"/>
      <c r="I25" s="63"/>
      <c r="J25" s="65"/>
      <c r="K25" s="62"/>
      <c r="L25" s="63"/>
      <c r="M25" s="63"/>
      <c r="N25" s="63"/>
      <c r="O25" s="64"/>
      <c r="P25" s="64"/>
      <c r="Q25" s="66"/>
      <c r="R25" s="65"/>
      <c r="S25" s="62"/>
      <c r="T25" s="63"/>
      <c r="U25" s="63"/>
      <c r="V25" s="63"/>
      <c r="W25" s="64"/>
      <c r="X25" s="64"/>
      <c r="Y25" s="63"/>
      <c r="Z25" s="65"/>
      <c r="AA25" s="1"/>
      <c r="AB25" s="1"/>
      <c r="AC25" s="1"/>
      <c r="AD25" s="1"/>
      <c r="AE25" s="1"/>
      <c r="AF25" s="1"/>
      <c r="AG25" s="1"/>
      <c r="AH25" s="1"/>
      <c r="AI25" s="1"/>
      <c r="AJ25" s="169"/>
      <c r="AK25" s="170"/>
      <c r="AL25" s="170"/>
      <c r="AM25" s="170"/>
      <c r="AN25" s="170"/>
      <c r="AO25" s="170"/>
      <c r="AP25" s="170"/>
      <c r="AQ25" s="170"/>
      <c r="AR25" s="170"/>
      <c r="AS25" s="170"/>
      <c r="AT25" s="170"/>
      <c r="AU25" s="170"/>
      <c r="AV25" s="170"/>
      <c r="AW25" s="222"/>
      <c r="AX25" s="250"/>
      <c r="AY25" s="251"/>
      <c r="AZ25" s="251"/>
      <c r="BA25" s="251"/>
      <c r="BB25" s="251"/>
      <c r="BC25" s="251"/>
      <c r="BD25" s="251"/>
      <c r="BE25" s="251"/>
      <c r="BF25" s="251"/>
      <c r="BG25" s="251"/>
      <c r="BH25" s="251"/>
      <c r="BI25" s="251"/>
      <c r="BJ25" s="251"/>
      <c r="BK25" s="251"/>
      <c r="BL25" s="251"/>
      <c r="BM25" s="251"/>
      <c r="BN25" s="251"/>
      <c r="BO25" s="251"/>
      <c r="BP25" s="251"/>
      <c r="BQ25" s="251"/>
      <c r="BR25" s="251"/>
      <c r="BS25" s="251"/>
      <c r="BT25" s="251"/>
      <c r="BU25" s="251"/>
      <c r="BV25" s="251"/>
      <c r="BW25" s="251"/>
      <c r="BX25" s="252"/>
      <c r="BY25" s="10"/>
      <c r="BZ25" s="1"/>
      <c r="CA25" s="1"/>
      <c r="CB25" s="1"/>
      <c r="CC25" s="1"/>
      <c r="CD25" s="1"/>
      <c r="CE25" s="363" t="s">
        <v>38</v>
      </c>
      <c r="CF25" s="329"/>
      <c r="CG25" s="329"/>
      <c r="CH25" s="329"/>
      <c r="CI25" s="329"/>
      <c r="CJ25" s="329"/>
      <c r="CK25" s="329"/>
      <c r="CL25" s="364"/>
      <c r="CM25" s="405" t="s">
        <v>64</v>
      </c>
      <c r="CN25" s="406"/>
      <c r="CO25" s="406"/>
      <c r="CP25" s="406"/>
      <c r="CQ25" s="406"/>
      <c r="CR25" s="406"/>
      <c r="CS25" s="406"/>
      <c r="CT25" s="406"/>
      <c r="CU25" s="466" t="s">
        <v>60</v>
      </c>
      <c r="CV25" s="467"/>
      <c r="CW25" s="467"/>
      <c r="CX25" s="467"/>
      <c r="CY25" s="467"/>
      <c r="CZ25" s="467"/>
      <c r="DA25" s="467"/>
      <c r="DB25" s="467"/>
      <c r="DC25" s="467"/>
      <c r="DD25" s="467"/>
      <c r="DE25" s="467"/>
      <c r="DF25" s="468"/>
      <c r="DG25" s="405" t="s">
        <v>62</v>
      </c>
      <c r="DH25" s="406"/>
      <c r="DI25" s="406"/>
      <c r="DJ25" s="406"/>
      <c r="DK25" s="406"/>
      <c r="DL25" s="406"/>
      <c r="DM25" s="406"/>
      <c r="DN25" s="409"/>
      <c r="DO25" s="466" t="s">
        <v>61</v>
      </c>
      <c r="DP25" s="472"/>
      <c r="DQ25" s="472"/>
      <c r="DR25" s="472"/>
      <c r="DS25" s="472"/>
      <c r="DT25" s="472"/>
      <c r="DU25" s="472"/>
      <c r="DV25" s="472"/>
      <c r="DW25" s="472"/>
      <c r="DX25" s="472"/>
      <c r="DY25" s="472"/>
      <c r="DZ25" s="472"/>
      <c r="EA25" s="472"/>
      <c r="EB25" s="472"/>
      <c r="EC25" s="472"/>
      <c r="ED25" s="473"/>
    </row>
    <row r="26" spans="1:138" ht="7.5" customHeight="1" x14ac:dyDescent="0.15">
      <c r="A26" s="1"/>
      <c r="B26" s="9"/>
      <c r="X26" s="1"/>
      <c r="Y26" s="1"/>
      <c r="Z26" s="1"/>
      <c r="AA26" s="1"/>
      <c r="AB26" s="1"/>
      <c r="AC26" s="1"/>
      <c r="AD26" s="1"/>
      <c r="AE26" s="1"/>
      <c r="AF26" s="1"/>
      <c r="AG26" s="1"/>
      <c r="AH26" s="1"/>
      <c r="AI26" s="1"/>
      <c r="AJ26" s="1"/>
      <c r="AK26" s="3"/>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0"/>
      <c r="BZ26" s="1"/>
      <c r="CA26" s="1"/>
      <c r="CB26" s="1"/>
      <c r="CC26" s="1"/>
      <c r="CD26" s="1"/>
      <c r="CE26" s="313"/>
      <c r="CF26" s="314"/>
      <c r="CG26" s="314"/>
      <c r="CH26" s="314"/>
      <c r="CI26" s="314"/>
      <c r="CJ26" s="314"/>
      <c r="CK26" s="314"/>
      <c r="CL26" s="370"/>
      <c r="CM26" s="407"/>
      <c r="CN26" s="408"/>
      <c r="CO26" s="408"/>
      <c r="CP26" s="408"/>
      <c r="CQ26" s="408"/>
      <c r="CR26" s="408"/>
      <c r="CS26" s="408"/>
      <c r="CT26" s="408"/>
      <c r="CU26" s="469"/>
      <c r="CV26" s="470"/>
      <c r="CW26" s="470"/>
      <c r="CX26" s="470"/>
      <c r="CY26" s="470"/>
      <c r="CZ26" s="470"/>
      <c r="DA26" s="470"/>
      <c r="DB26" s="470"/>
      <c r="DC26" s="470"/>
      <c r="DD26" s="470"/>
      <c r="DE26" s="470"/>
      <c r="DF26" s="471"/>
      <c r="DG26" s="407"/>
      <c r="DH26" s="408"/>
      <c r="DI26" s="408"/>
      <c r="DJ26" s="408"/>
      <c r="DK26" s="408"/>
      <c r="DL26" s="408"/>
      <c r="DM26" s="408"/>
      <c r="DN26" s="410"/>
      <c r="DO26" s="474"/>
      <c r="DP26" s="475"/>
      <c r="DQ26" s="475"/>
      <c r="DR26" s="475"/>
      <c r="DS26" s="475"/>
      <c r="DT26" s="475"/>
      <c r="DU26" s="475"/>
      <c r="DV26" s="475"/>
      <c r="DW26" s="475"/>
      <c r="DX26" s="475"/>
      <c r="DY26" s="475"/>
      <c r="DZ26" s="475"/>
      <c r="EA26" s="475"/>
      <c r="EB26" s="475"/>
      <c r="EC26" s="475"/>
      <c r="ED26" s="476"/>
    </row>
    <row r="27" spans="1:138" ht="7.5" customHeight="1" x14ac:dyDescent="0.15">
      <c r="A27" s="1"/>
      <c r="B27" s="9"/>
      <c r="C27" s="52"/>
      <c r="D27" s="52"/>
      <c r="E27" s="52"/>
      <c r="F27" s="52"/>
      <c r="G27" s="52"/>
      <c r="H27" s="52"/>
      <c r="I27" s="52"/>
      <c r="J27" s="52"/>
      <c r="K27" s="52"/>
      <c r="L27" s="52"/>
      <c r="M27" s="52"/>
      <c r="N27" s="52"/>
      <c r="O27" s="52"/>
      <c r="P27" s="52"/>
      <c r="Q27" s="52"/>
      <c r="R27" s="52"/>
      <c r="S27" s="52"/>
      <c r="T27" s="52"/>
      <c r="U27" s="52"/>
      <c r="V27" s="52"/>
      <c r="W27" s="52"/>
      <c r="X27" s="67"/>
      <c r="Y27" s="67"/>
      <c r="Z27" s="68"/>
      <c r="AA27" s="68"/>
      <c r="AB27" s="68"/>
      <c r="AC27" s="68"/>
      <c r="AD27" s="68"/>
      <c r="AE27" s="68"/>
      <c r="AF27" s="68"/>
      <c r="AG27" s="68"/>
      <c r="AH27" s="68"/>
      <c r="AI27" s="68"/>
      <c r="AJ27" s="68"/>
      <c r="AK27" s="69"/>
      <c r="AL27" s="69"/>
      <c r="AM27" s="69"/>
      <c r="AN27" s="69"/>
      <c r="AO27" s="69"/>
      <c r="AP27" s="69"/>
      <c r="AQ27" s="69"/>
      <c r="AR27" s="69"/>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70"/>
      <c r="BT27" s="70"/>
      <c r="BU27" s="70"/>
      <c r="BV27" s="70"/>
      <c r="BW27" s="70"/>
      <c r="BX27" s="70"/>
      <c r="BY27" s="10"/>
      <c r="BZ27" s="1"/>
      <c r="CA27" s="1"/>
      <c r="CB27" s="1"/>
      <c r="CC27" s="1"/>
      <c r="CD27" s="1"/>
      <c r="CE27" s="363" t="s">
        <v>63</v>
      </c>
      <c r="CF27" s="329"/>
      <c r="CG27" s="329"/>
      <c r="CH27" s="329"/>
      <c r="CI27" s="329"/>
      <c r="CJ27" s="329"/>
      <c r="CK27" s="329"/>
      <c r="CL27" s="364"/>
      <c r="CM27" s="477" t="s">
        <v>44</v>
      </c>
      <c r="CN27" s="478"/>
      <c r="CO27" s="478"/>
      <c r="CP27" s="478"/>
      <c r="CQ27" s="478"/>
      <c r="CR27" s="478"/>
      <c r="CS27" s="478"/>
      <c r="CT27" s="478"/>
      <c r="CU27" s="478"/>
      <c r="CV27" s="478"/>
      <c r="CW27" s="478"/>
      <c r="CX27" s="478"/>
      <c r="CY27" s="478"/>
      <c r="CZ27" s="478"/>
      <c r="DA27" s="478"/>
      <c r="DB27" s="478"/>
      <c r="DC27" s="363" t="s">
        <v>27</v>
      </c>
      <c r="DD27" s="329"/>
      <c r="DE27" s="329"/>
      <c r="DF27" s="329"/>
      <c r="DG27" s="329"/>
      <c r="DH27" s="329"/>
      <c r="DI27" s="329"/>
      <c r="DJ27" s="329"/>
      <c r="DK27" s="329"/>
      <c r="DL27" s="329"/>
      <c r="DM27" s="329"/>
      <c r="DN27" s="364"/>
      <c r="DO27" s="466">
        <v>1234567</v>
      </c>
      <c r="DP27" s="472"/>
      <c r="DQ27" s="472"/>
      <c r="DR27" s="472"/>
      <c r="DS27" s="472"/>
      <c r="DT27" s="472"/>
      <c r="DU27" s="472"/>
      <c r="DV27" s="472"/>
      <c r="DW27" s="472"/>
      <c r="DX27" s="472"/>
      <c r="DY27" s="472"/>
      <c r="DZ27" s="472"/>
      <c r="EA27" s="472"/>
      <c r="EB27" s="472"/>
      <c r="EC27" s="472"/>
      <c r="ED27" s="473"/>
    </row>
    <row r="28" spans="1:138" ht="7.5" customHeight="1" x14ac:dyDescent="0.15">
      <c r="A28" s="1"/>
      <c r="B28" s="9"/>
      <c r="C28" s="165" t="s">
        <v>7</v>
      </c>
      <c r="D28" s="166"/>
      <c r="E28" s="166"/>
      <c r="F28" s="166"/>
      <c r="G28" s="166"/>
      <c r="H28" s="166"/>
      <c r="I28" s="166"/>
      <c r="J28" s="166"/>
      <c r="K28" s="166"/>
      <c r="L28" s="166"/>
      <c r="M28" s="166"/>
      <c r="N28" s="221"/>
      <c r="O28" s="235" t="str">
        <f>MID($DO$29,1,1)</f>
        <v>0</v>
      </c>
      <c r="P28" s="230"/>
      <c r="Q28" s="229" t="str">
        <f>MID($DO$29,2,1)</f>
        <v>9</v>
      </c>
      <c r="R28" s="230"/>
      <c r="S28" s="229" t="str">
        <f>MID($DO$29,3,1)</f>
        <v>9</v>
      </c>
      <c r="T28" s="230"/>
      <c r="U28" s="229" t="str">
        <f>MID($DO$29,4,1)</f>
        <v>0</v>
      </c>
      <c r="V28" s="230"/>
      <c r="W28" s="229" t="str">
        <f>MID($DO$29,5,1)</f>
        <v>0</v>
      </c>
      <c r="X28" s="230"/>
      <c r="Y28" s="229" t="str">
        <f>MID($DO$29,6,1)</f>
        <v>0</v>
      </c>
      <c r="Z28" s="257"/>
      <c r="AA28" s="259" t="str">
        <f>MID($DO$29,7,1)</f>
        <v>0</v>
      </c>
      <c r="AB28" s="230"/>
      <c r="AC28" s="229" t="str">
        <f>MID($DO$29,8,1)</f>
        <v>0</v>
      </c>
      <c r="AD28" s="230"/>
      <c r="AE28" s="214" t="str">
        <f>MID($DO$29,9,1)</f>
        <v>0</v>
      </c>
      <c r="AF28" s="229"/>
      <c r="AG28" s="165" t="s">
        <v>6</v>
      </c>
      <c r="AH28" s="166"/>
      <c r="AI28" s="166"/>
      <c r="AJ28" s="166"/>
      <c r="AK28" s="166"/>
      <c r="AL28" s="166"/>
      <c r="AM28" s="166"/>
      <c r="AN28" s="166"/>
      <c r="AO28" s="166"/>
      <c r="AP28" s="221"/>
      <c r="AQ28" s="237" t="str">
        <f>MID($CU$23,1,1)</f>
        <v>0</v>
      </c>
      <c r="AR28" s="214"/>
      <c r="AS28" s="214" t="str">
        <f>MID($CU$23,2,1)</f>
        <v>5</v>
      </c>
      <c r="AT28" s="214"/>
      <c r="AU28" s="214" t="str">
        <f>MID($CU$23,3,1)</f>
        <v>2</v>
      </c>
      <c r="AV28" s="214"/>
      <c r="AW28" s="214" t="str">
        <f>MID($CU$23,4,1)</f>
        <v/>
      </c>
      <c r="AX28" s="214"/>
      <c r="AY28" s="214" t="str">
        <f>MID($CU$23,5,1)</f>
        <v/>
      </c>
      <c r="AZ28" s="229"/>
      <c r="BA28" s="241" t="str">
        <f>MID($DG$23,1,1)</f>
        <v>6</v>
      </c>
      <c r="BB28" s="214"/>
      <c r="BC28" s="214" t="str">
        <f>MID($DG$23,2,1)</f>
        <v>5</v>
      </c>
      <c r="BD28" s="214"/>
      <c r="BE28" s="214" t="str">
        <f>MID($DG$23,3,1)</f>
        <v>9</v>
      </c>
      <c r="BF28" s="214"/>
      <c r="BG28" s="214" t="str">
        <f>MID($DG$23,4,1)</f>
        <v/>
      </c>
      <c r="BH28" s="214"/>
      <c r="BI28" s="214" t="str">
        <f>MID($DG$23,5,1)</f>
        <v/>
      </c>
      <c r="BJ28" s="239"/>
      <c r="BK28" s="230" t="str">
        <f>MID($DS$23,1,1)</f>
        <v>1</v>
      </c>
      <c r="BL28" s="214"/>
      <c r="BM28" s="214" t="str">
        <f>MID($DS$23,2,1)</f>
        <v>1</v>
      </c>
      <c r="BN28" s="214"/>
      <c r="BO28" s="214" t="str">
        <f>MID($DS$23,3,1)</f>
        <v>5</v>
      </c>
      <c r="BP28" s="214"/>
      <c r="BQ28" s="214" t="str">
        <f>MID($DS$23,4,1)</f>
        <v>3</v>
      </c>
      <c r="BR28" s="216"/>
      <c r="BS28" s="71"/>
      <c r="BT28" s="70"/>
      <c r="BU28" s="70"/>
      <c r="BV28" s="70"/>
      <c r="BW28" s="70"/>
      <c r="BX28" s="70"/>
      <c r="BY28" s="10"/>
      <c r="BZ28" s="1"/>
      <c r="CA28" s="1"/>
      <c r="CB28" s="1"/>
      <c r="CC28" s="1"/>
      <c r="CD28" s="1"/>
      <c r="CE28" s="313"/>
      <c r="CF28" s="314"/>
      <c r="CG28" s="314"/>
      <c r="CH28" s="314"/>
      <c r="CI28" s="314"/>
      <c r="CJ28" s="314"/>
      <c r="CK28" s="314"/>
      <c r="CL28" s="370"/>
      <c r="CM28" s="479"/>
      <c r="CN28" s="480"/>
      <c r="CO28" s="480"/>
      <c r="CP28" s="480"/>
      <c r="CQ28" s="480"/>
      <c r="CR28" s="480"/>
      <c r="CS28" s="480"/>
      <c r="CT28" s="480"/>
      <c r="CU28" s="480"/>
      <c r="CV28" s="480"/>
      <c r="CW28" s="480"/>
      <c r="CX28" s="480"/>
      <c r="CY28" s="480"/>
      <c r="CZ28" s="480"/>
      <c r="DA28" s="480"/>
      <c r="DB28" s="480"/>
      <c r="DC28" s="313"/>
      <c r="DD28" s="314"/>
      <c r="DE28" s="314"/>
      <c r="DF28" s="314"/>
      <c r="DG28" s="314"/>
      <c r="DH28" s="314"/>
      <c r="DI28" s="314"/>
      <c r="DJ28" s="314"/>
      <c r="DK28" s="314"/>
      <c r="DL28" s="314"/>
      <c r="DM28" s="314"/>
      <c r="DN28" s="370"/>
      <c r="DO28" s="474"/>
      <c r="DP28" s="475"/>
      <c r="DQ28" s="475"/>
      <c r="DR28" s="475"/>
      <c r="DS28" s="475"/>
      <c r="DT28" s="475"/>
      <c r="DU28" s="475"/>
      <c r="DV28" s="475"/>
      <c r="DW28" s="475"/>
      <c r="DX28" s="475"/>
      <c r="DY28" s="475"/>
      <c r="DZ28" s="475"/>
      <c r="EA28" s="475"/>
      <c r="EB28" s="475"/>
      <c r="EC28" s="475"/>
      <c r="ED28" s="476"/>
      <c r="EE28" s="23"/>
      <c r="EF28" s="23"/>
      <c r="EG28" s="23"/>
      <c r="EH28" s="23"/>
    </row>
    <row r="29" spans="1:138" ht="7.5" customHeight="1" x14ac:dyDescent="0.15">
      <c r="A29" s="1"/>
      <c r="B29" s="9"/>
      <c r="C29" s="169"/>
      <c r="D29" s="170"/>
      <c r="E29" s="170"/>
      <c r="F29" s="170"/>
      <c r="G29" s="170"/>
      <c r="H29" s="170"/>
      <c r="I29" s="170"/>
      <c r="J29" s="170"/>
      <c r="K29" s="170"/>
      <c r="L29" s="170"/>
      <c r="M29" s="170"/>
      <c r="N29" s="222"/>
      <c r="O29" s="236"/>
      <c r="P29" s="232"/>
      <c r="Q29" s="231"/>
      <c r="R29" s="232"/>
      <c r="S29" s="231"/>
      <c r="T29" s="232"/>
      <c r="U29" s="231"/>
      <c r="V29" s="232"/>
      <c r="W29" s="231"/>
      <c r="X29" s="232"/>
      <c r="Y29" s="231"/>
      <c r="Z29" s="258"/>
      <c r="AA29" s="260"/>
      <c r="AB29" s="232"/>
      <c r="AC29" s="231"/>
      <c r="AD29" s="232"/>
      <c r="AE29" s="215"/>
      <c r="AF29" s="231"/>
      <c r="AG29" s="169"/>
      <c r="AH29" s="170"/>
      <c r="AI29" s="170"/>
      <c r="AJ29" s="170"/>
      <c r="AK29" s="170"/>
      <c r="AL29" s="170"/>
      <c r="AM29" s="170"/>
      <c r="AN29" s="170"/>
      <c r="AO29" s="170"/>
      <c r="AP29" s="222"/>
      <c r="AQ29" s="238"/>
      <c r="AR29" s="215"/>
      <c r="AS29" s="215"/>
      <c r="AT29" s="215"/>
      <c r="AU29" s="215"/>
      <c r="AV29" s="215"/>
      <c r="AW29" s="215"/>
      <c r="AX29" s="215"/>
      <c r="AY29" s="215"/>
      <c r="AZ29" s="231"/>
      <c r="BA29" s="242"/>
      <c r="BB29" s="215"/>
      <c r="BC29" s="215"/>
      <c r="BD29" s="215"/>
      <c r="BE29" s="215"/>
      <c r="BF29" s="215"/>
      <c r="BG29" s="215"/>
      <c r="BH29" s="215"/>
      <c r="BI29" s="215"/>
      <c r="BJ29" s="240"/>
      <c r="BK29" s="232"/>
      <c r="BL29" s="215"/>
      <c r="BM29" s="215"/>
      <c r="BN29" s="215"/>
      <c r="BO29" s="215"/>
      <c r="BP29" s="215"/>
      <c r="BQ29" s="215"/>
      <c r="BR29" s="217"/>
      <c r="BS29" s="70"/>
      <c r="BT29" s="70"/>
      <c r="BU29" s="70"/>
      <c r="BV29" s="70"/>
      <c r="BW29" s="70"/>
      <c r="BX29" s="1"/>
      <c r="BY29" s="10"/>
      <c r="BZ29" s="1"/>
      <c r="CA29" s="1"/>
      <c r="CB29" s="1"/>
      <c r="CC29" s="1"/>
      <c r="CD29" s="1"/>
      <c r="CE29" s="363" t="s">
        <v>28</v>
      </c>
      <c r="CF29" s="329"/>
      <c r="CG29" s="329"/>
      <c r="CH29" s="329"/>
      <c r="CI29" s="329"/>
      <c r="CJ29" s="329"/>
      <c r="CK29" s="329"/>
      <c r="CL29" s="364"/>
      <c r="CM29" s="466" t="s">
        <v>35</v>
      </c>
      <c r="CN29" s="467"/>
      <c r="CO29" s="467"/>
      <c r="CP29" s="467"/>
      <c r="CQ29" s="467"/>
      <c r="CR29" s="467"/>
      <c r="CS29" s="467"/>
      <c r="CT29" s="467"/>
      <c r="CU29" s="467"/>
      <c r="CV29" s="467"/>
      <c r="CW29" s="467"/>
      <c r="CX29" s="467"/>
      <c r="CY29" s="467"/>
      <c r="CZ29" s="467"/>
      <c r="DA29" s="467"/>
      <c r="DB29" s="468"/>
      <c r="DC29" s="363" t="s">
        <v>66</v>
      </c>
      <c r="DD29" s="329"/>
      <c r="DE29" s="329"/>
      <c r="DF29" s="329"/>
      <c r="DG29" s="329"/>
      <c r="DH29" s="329"/>
      <c r="DI29" s="329"/>
      <c r="DJ29" s="329"/>
      <c r="DK29" s="329"/>
      <c r="DL29" s="329"/>
      <c r="DM29" s="329"/>
      <c r="DN29" s="364"/>
      <c r="DO29" s="460" t="s">
        <v>37</v>
      </c>
      <c r="DP29" s="461"/>
      <c r="DQ29" s="461"/>
      <c r="DR29" s="461"/>
      <c r="DS29" s="461"/>
      <c r="DT29" s="461"/>
      <c r="DU29" s="461"/>
      <c r="DV29" s="461"/>
      <c r="DW29" s="461"/>
      <c r="DX29" s="461"/>
      <c r="DY29" s="461"/>
      <c r="DZ29" s="461"/>
      <c r="EA29" s="461"/>
      <c r="EB29" s="461"/>
      <c r="EC29" s="461"/>
      <c r="ED29" s="462"/>
      <c r="EE29" s="23"/>
      <c r="EF29" s="23"/>
      <c r="EG29" s="23"/>
      <c r="EH29" s="23"/>
    </row>
    <row r="30" spans="1:138" ht="7.5" customHeight="1" x14ac:dyDescent="0.15">
      <c r="A30" s="1"/>
      <c r="B30" s="9"/>
      <c r="C30" s="165" t="s">
        <v>5</v>
      </c>
      <c r="D30" s="166"/>
      <c r="E30" s="166"/>
      <c r="F30" s="166"/>
      <c r="G30" s="166"/>
      <c r="H30" s="166"/>
      <c r="I30" s="166"/>
      <c r="J30" s="166"/>
      <c r="K30" s="166"/>
      <c r="L30" s="166"/>
      <c r="M30" s="166"/>
      <c r="N30" s="221"/>
      <c r="O30" s="237" t="str">
        <f>MID($CS$36,1,1)</f>
        <v>1</v>
      </c>
      <c r="P30" s="214"/>
      <c r="Q30" s="214" t="str">
        <f>MID($CS$36,2,1)</f>
        <v>5</v>
      </c>
      <c r="R30" s="214"/>
      <c r="S30" s="214" t="str">
        <f>MID($CS$36,3,1)</f>
        <v>4</v>
      </c>
      <c r="T30" s="214"/>
      <c r="U30" s="214" t="str">
        <f>MID($CS$36,4,1)</f>
        <v>0</v>
      </c>
      <c r="V30" s="214"/>
      <c r="W30" s="214" t="str">
        <f>MID($CS$36,5,1)</f>
        <v>1</v>
      </c>
      <c r="X30" s="214"/>
      <c r="Y30" s="214" t="str">
        <f>MID($CS$36,6,1)</f>
        <v>1</v>
      </c>
      <c r="Z30" s="214"/>
      <c r="AA30" s="214" t="str">
        <f>MID($CS$36,7,1)</f>
        <v>1</v>
      </c>
      <c r="AB30" s="214"/>
      <c r="AC30" s="229" t="str">
        <f>MID($CS$36,8,1)</f>
        <v>1</v>
      </c>
      <c r="AD30" s="233"/>
      <c r="AE30" s="165" t="s">
        <v>4</v>
      </c>
      <c r="AF30" s="166"/>
      <c r="AG30" s="166"/>
      <c r="AH30" s="166"/>
      <c r="AI30" s="166"/>
      <c r="AJ30" s="166"/>
      <c r="AK30" s="166"/>
      <c r="AL30" s="166"/>
      <c r="AM30" s="166"/>
      <c r="AN30" s="221"/>
      <c r="AO30" s="237" t="str">
        <f>MID($CS$38,1,1)</f>
        <v>0</v>
      </c>
      <c r="AP30" s="214"/>
      <c r="AQ30" s="229" t="str">
        <f>MID($CS$38,2,1)</f>
        <v>1</v>
      </c>
      <c r="AR30" s="230"/>
      <c r="AS30" s="229" t="str">
        <f>MID($CS$38,3,1)</f>
        <v>2</v>
      </c>
      <c r="AT30" s="233"/>
      <c r="AU30" s="165" t="s">
        <v>3</v>
      </c>
      <c r="AV30" s="166"/>
      <c r="AW30" s="166"/>
      <c r="AX30" s="166"/>
      <c r="AY30" s="166"/>
      <c r="AZ30" s="166"/>
      <c r="BA30" s="166"/>
      <c r="BB30" s="166"/>
      <c r="BC30" s="166"/>
      <c r="BD30" s="221"/>
      <c r="BE30" s="235" t="str">
        <f>MID($CS$40,1,1)</f>
        <v>1</v>
      </c>
      <c r="BF30" s="230"/>
      <c r="BG30" s="214" t="str">
        <f>MID($CS$40,2,1)</f>
        <v>2</v>
      </c>
      <c r="BH30" s="214"/>
      <c r="BI30" s="214" t="str">
        <f>MID($CS$40,3,1)</f>
        <v>3</v>
      </c>
      <c r="BJ30" s="214"/>
      <c r="BK30" s="214" t="str">
        <f>MID($CS$40,4,1)</f>
        <v>4</v>
      </c>
      <c r="BL30" s="214"/>
      <c r="BM30" s="214" t="str">
        <f>MID($CS$40,5,1)</f>
        <v>5</v>
      </c>
      <c r="BN30" s="214"/>
      <c r="BO30" s="214" t="str">
        <f>MID($CS$40,6,1)</f>
        <v>6</v>
      </c>
      <c r="BP30" s="214"/>
      <c r="BQ30" s="214" t="str">
        <f>MID($CS$40,7,1)</f>
        <v>7</v>
      </c>
      <c r="BR30" s="216"/>
      <c r="BS30" s="70"/>
      <c r="BT30" s="70"/>
      <c r="BU30" s="70"/>
      <c r="BV30" s="70"/>
      <c r="BW30" s="70"/>
      <c r="BX30" s="1"/>
      <c r="BY30" s="10"/>
      <c r="BZ30" s="1"/>
      <c r="CA30" s="1"/>
      <c r="CB30" s="1"/>
      <c r="CC30" s="1"/>
      <c r="CD30" s="1"/>
      <c r="CE30" s="313"/>
      <c r="CF30" s="314"/>
      <c r="CG30" s="314"/>
      <c r="CH30" s="314"/>
      <c r="CI30" s="314"/>
      <c r="CJ30" s="314"/>
      <c r="CK30" s="314"/>
      <c r="CL30" s="370"/>
      <c r="CM30" s="469"/>
      <c r="CN30" s="470"/>
      <c r="CO30" s="470"/>
      <c r="CP30" s="470"/>
      <c r="CQ30" s="470"/>
      <c r="CR30" s="470"/>
      <c r="CS30" s="470"/>
      <c r="CT30" s="470"/>
      <c r="CU30" s="470"/>
      <c r="CV30" s="470"/>
      <c r="CW30" s="470"/>
      <c r="CX30" s="470"/>
      <c r="CY30" s="470"/>
      <c r="CZ30" s="470"/>
      <c r="DA30" s="470"/>
      <c r="DB30" s="471"/>
      <c r="DC30" s="313"/>
      <c r="DD30" s="314"/>
      <c r="DE30" s="314"/>
      <c r="DF30" s="314"/>
      <c r="DG30" s="314"/>
      <c r="DH30" s="314"/>
      <c r="DI30" s="314"/>
      <c r="DJ30" s="314"/>
      <c r="DK30" s="314"/>
      <c r="DL30" s="314"/>
      <c r="DM30" s="314"/>
      <c r="DN30" s="370"/>
      <c r="DO30" s="463"/>
      <c r="DP30" s="464"/>
      <c r="DQ30" s="464"/>
      <c r="DR30" s="464"/>
      <c r="DS30" s="464"/>
      <c r="DT30" s="464"/>
      <c r="DU30" s="464"/>
      <c r="DV30" s="464"/>
      <c r="DW30" s="464"/>
      <c r="DX30" s="464"/>
      <c r="DY30" s="464"/>
      <c r="DZ30" s="464"/>
      <c r="EA30" s="464"/>
      <c r="EB30" s="464"/>
      <c r="EC30" s="464"/>
      <c r="ED30" s="465"/>
    </row>
    <row r="31" spans="1:138" ht="7.5" customHeight="1" x14ac:dyDescent="0.15">
      <c r="A31" s="1"/>
      <c r="B31" s="9"/>
      <c r="C31" s="169"/>
      <c r="D31" s="170"/>
      <c r="E31" s="170"/>
      <c r="F31" s="170"/>
      <c r="G31" s="170"/>
      <c r="H31" s="170"/>
      <c r="I31" s="170"/>
      <c r="J31" s="170"/>
      <c r="K31" s="170"/>
      <c r="L31" s="170"/>
      <c r="M31" s="170"/>
      <c r="N31" s="222"/>
      <c r="O31" s="238"/>
      <c r="P31" s="215"/>
      <c r="Q31" s="215"/>
      <c r="R31" s="215"/>
      <c r="S31" s="215"/>
      <c r="T31" s="215"/>
      <c r="U31" s="215"/>
      <c r="V31" s="215"/>
      <c r="W31" s="215"/>
      <c r="X31" s="215"/>
      <c r="Y31" s="215"/>
      <c r="Z31" s="215"/>
      <c r="AA31" s="215"/>
      <c r="AB31" s="215"/>
      <c r="AC31" s="231"/>
      <c r="AD31" s="234"/>
      <c r="AE31" s="169"/>
      <c r="AF31" s="170"/>
      <c r="AG31" s="170"/>
      <c r="AH31" s="170"/>
      <c r="AI31" s="170"/>
      <c r="AJ31" s="170"/>
      <c r="AK31" s="170"/>
      <c r="AL31" s="170"/>
      <c r="AM31" s="170"/>
      <c r="AN31" s="222"/>
      <c r="AO31" s="238"/>
      <c r="AP31" s="215"/>
      <c r="AQ31" s="231"/>
      <c r="AR31" s="232"/>
      <c r="AS31" s="231"/>
      <c r="AT31" s="234"/>
      <c r="AU31" s="169"/>
      <c r="AV31" s="170"/>
      <c r="AW31" s="170"/>
      <c r="AX31" s="170"/>
      <c r="AY31" s="170"/>
      <c r="AZ31" s="170"/>
      <c r="BA31" s="170"/>
      <c r="BB31" s="170"/>
      <c r="BC31" s="170"/>
      <c r="BD31" s="222"/>
      <c r="BE31" s="236"/>
      <c r="BF31" s="232"/>
      <c r="BG31" s="215"/>
      <c r="BH31" s="215"/>
      <c r="BI31" s="215"/>
      <c r="BJ31" s="215"/>
      <c r="BK31" s="215"/>
      <c r="BL31" s="215"/>
      <c r="BM31" s="215"/>
      <c r="BN31" s="215"/>
      <c r="BO31" s="215"/>
      <c r="BP31" s="215"/>
      <c r="BQ31" s="215"/>
      <c r="BR31" s="217"/>
      <c r="BS31" s="72"/>
      <c r="BT31" s="72"/>
      <c r="BU31" s="72"/>
      <c r="BV31" s="72"/>
      <c r="BW31" s="72"/>
      <c r="BX31" s="1"/>
      <c r="BY31" s="10"/>
      <c r="BZ31" s="1"/>
      <c r="CA31" s="1"/>
      <c r="CB31" s="1"/>
      <c r="CC31" s="1"/>
      <c r="CD31" s="1"/>
      <c r="DG31" s="98"/>
    </row>
    <row r="32" spans="1:138" ht="7.5" customHeight="1" x14ac:dyDescent="0.15">
      <c r="A32" s="1"/>
      <c r="B32" s="9"/>
      <c r="C32" s="165" t="s">
        <v>2</v>
      </c>
      <c r="D32" s="166"/>
      <c r="E32" s="166"/>
      <c r="F32" s="166"/>
      <c r="G32" s="166"/>
      <c r="H32" s="166"/>
      <c r="I32" s="166"/>
      <c r="J32" s="166"/>
      <c r="K32" s="166"/>
      <c r="L32" s="166"/>
      <c r="M32" s="166"/>
      <c r="N32" s="221"/>
      <c r="O32" s="223" t="str">
        <f>IF($CS$42="","",$CS$42)</f>
        <v>トーエネック電気設備工事</v>
      </c>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5"/>
      <c r="BS32" s="72"/>
      <c r="BT32" s="72"/>
      <c r="BU32" s="72"/>
      <c r="BV32" s="72"/>
      <c r="BW32" s="72"/>
      <c r="BX32" s="1"/>
      <c r="BY32" s="10"/>
      <c r="BZ32" s="1"/>
      <c r="CA32" s="1"/>
      <c r="CB32" s="1"/>
      <c r="CC32" s="1"/>
      <c r="CD32" s="1"/>
      <c r="CE32" s="24"/>
      <c r="CF32" s="24"/>
      <c r="CG32" s="24"/>
      <c r="CH32" s="24"/>
      <c r="CI32" s="24"/>
      <c r="CJ32" s="24"/>
      <c r="CK32" s="24"/>
      <c r="CL32" s="24"/>
      <c r="CM32" s="24"/>
      <c r="CN32" s="24"/>
      <c r="CO32" s="24"/>
      <c r="CP32" s="24"/>
      <c r="CQ32" s="24"/>
      <c r="CR32" s="24"/>
      <c r="CS32" s="23"/>
      <c r="CT32" s="23"/>
      <c r="CU32" s="23"/>
      <c r="CV32" s="23"/>
      <c r="CW32" s="23"/>
      <c r="CX32" s="23"/>
      <c r="CY32" s="23"/>
      <c r="CZ32" s="23"/>
      <c r="DA32" s="23"/>
      <c r="DB32" s="23"/>
      <c r="DC32" s="23"/>
      <c r="DD32" s="23"/>
      <c r="DE32" s="23"/>
      <c r="DF32" s="23"/>
      <c r="DG32" s="98"/>
    </row>
    <row r="33" spans="1:119" ht="7.5" customHeight="1" x14ac:dyDescent="0.15">
      <c r="A33" s="1"/>
      <c r="B33" s="9"/>
      <c r="C33" s="169"/>
      <c r="D33" s="170"/>
      <c r="E33" s="170"/>
      <c r="F33" s="170"/>
      <c r="G33" s="170"/>
      <c r="H33" s="170"/>
      <c r="I33" s="170"/>
      <c r="J33" s="170"/>
      <c r="K33" s="170"/>
      <c r="L33" s="170"/>
      <c r="M33" s="170"/>
      <c r="N33" s="222"/>
      <c r="O33" s="226"/>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8"/>
      <c r="BS33" s="68"/>
      <c r="BT33" s="68"/>
      <c r="BU33" s="68"/>
      <c r="BV33" s="68"/>
      <c r="BW33" s="68"/>
      <c r="BX33" s="1"/>
      <c r="BY33" s="10"/>
      <c r="BZ33" s="1"/>
      <c r="CA33" s="1"/>
      <c r="CB33" s="1"/>
      <c r="CC33" s="1"/>
      <c r="CD33" s="1"/>
      <c r="CE33" s="21"/>
      <c r="CF33" s="21"/>
      <c r="CG33" s="21"/>
      <c r="CH33" s="21"/>
      <c r="CI33" s="21"/>
      <c r="CJ33" s="21"/>
      <c r="CK33" s="21"/>
      <c r="CL33" s="21"/>
      <c r="CM33" s="21"/>
      <c r="CN33" s="56"/>
      <c r="CO33" s="99"/>
      <c r="CP33" s="99"/>
      <c r="CQ33" s="99"/>
      <c r="CR33" s="99"/>
      <c r="CS33" s="97"/>
      <c r="CT33" s="97"/>
      <c r="CU33" s="97"/>
      <c r="CV33" s="97"/>
      <c r="CW33" s="97"/>
      <c r="CX33" s="97"/>
      <c r="CY33" s="97"/>
      <c r="CZ33" s="97"/>
      <c r="DA33" s="17"/>
      <c r="DB33" s="17"/>
    </row>
    <row r="34" spans="1:119" ht="7.5" customHeight="1" x14ac:dyDescent="0.15">
      <c r="A34" s="1"/>
      <c r="B34" s="9"/>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0"/>
      <c r="BZ34" s="1"/>
      <c r="CA34" s="1"/>
      <c r="CB34" s="1"/>
      <c r="CC34" s="1"/>
      <c r="CD34" s="1"/>
      <c r="CE34" s="368" t="s">
        <v>30</v>
      </c>
      <c r="CF34" s="368"/>
      <c r="CG34" s="368"/>
      <c r="CH34" s="368"/>
      <c r="CI34" s="368"/>
      <c r="CJ34" s="368"/>
      <c r="CK34" s="368"/>
      <c r="CL34" s="368"/>
      <c r="CM34" s="368"/>
      <c r="CN34" s="368"/>
      <c r="CO34" s="368"/>
      <c r="CP34" s="368"/>
      <c r="CQ34" s="368"/>
      <c r="CR34" s="368"/>
      <c r="CS34" s="368"/>
      <c r="CT34" s="368"/>
      <c r="CU34" s="368"/>
      <c r="CV34" s="368"/>
      <c r="CW34" s="368"/>
      <c r="CX34" s="368"/>
      <c r="CY34" s="368"/>
      <c r="CZ34" s="368"/>
      <c r="DA34" s="368"/>
      <c r="DB34" s="368"/>
      <c r="DC34" s="368"/>
      <c r="DD34" s="368"/>
      <c r="DE34" s="368"/>
      <c r="DF34" s="368"/>
    </row>
    <row r="35" spans="1:119" ht="7.5" customHeight="1" x14ac:dyDescent="0.15">
      <c r="A35" s="1"/>
      <c r="B35" s="9"/>
      <c r="AV35" s="73"/>
      <c r="AW35" s="73"/>
      <c r="AX35" s="73"/>
      <c r="AY35" s="73"/>
      <c r="AZ35" s="73"/>
      <c r="BA35" s="73"/>
      <c r="BB35" s="1"/>
      <c r="BC35" s="74"/>
      <c r="BD35" s="74"/>
      <c r="BE35" s="74"/>
      <c r="BF35" s="74"/>
      <c r="BG35" s="74"/>
      <c r="BH35" s="74"/>
      <c r="BI35" s="75"/>
      <c r="BJ35" s="75"/>
      <c r="BK35" s="1"/>
      <c r="BL35" s="1"/>
      <c r="BM35" s="1"/>
      <c r="BN35" s="1"/>
      <c r="BO35" s="1"/>
      <c r="BP35" s="1"/>
      <c r="BQ35" s="1"/>
      <c r="BR35" s="1"/>
      <c r="BS35" s="1"/>
      <c r="BT35" s="1"/>
      <c r="BU35" s="1"/>
      <c r="BV35" s="1"/>
      <c r="BW35" s="1"/>
      <c r="BX35" s="1"/>
      <c r="BY35" s="10"/>
      <c r="BZ35" s="1"/>
      <c r="CA35" s="1"/>
      <c r="CB35" s="1"/>
      <c r="CC35" s="1"/>
      <c r="CD35" s="1"/>
      <c r="CE35" s="368"/>
      <c r="CF35" s="368"/>
      <c r="CG35" s="368"/>
      <c r="CH35" s="368"/>
      <c r="CI35" s="368"/>
      <c r="CJ35" s="368"/>
      <c r="CK35" s="368"/>
      <c r="CL35" s="368"/>
      <c r="CM35" s="368"/>
      <c r="CN35" s="368"/>
      <c r="CO35" s="368"/>
      <c r="CP35" s="368"/>
      <c r="CQ35" s="368"/>
      <c r="CR35" s="368"/>
      <c r="CS35" s="368"/>
      <c r="CT35" s="368"/>
      <c r="CU35" s="368"/>
      <c r="CV35" s="368"/>
      <c r="CW35" s="368"/>
      <c r="CX35" s="368"/>
      <c r="CY35" s="368"/>
      <c r="CZ35" s="368"/>
      <c r="DA35" s="368"/>
      <c r="DB35" s="368"/>
      <c r="DC35" s="368"/>
      <c r="DD35" s="368"/>
      <c r="DE35" s="368"/>
      <c r="DF35" s="368"/>
    </row>
    <row r="36" spans="1:119" ht="7.5" customHeight="1" x14ac:dyDescent="0.15">
      <c r="A36" s="1"/>
      <c r="B36" s="9"/>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0"/>
      <c r="BZ36" s="1"/>
      <c r="CA36" s="1"/>
      <c r="CB36" s="1"/>
      <c r="CC36" s="1"/>
      <c r="CD36" s="1"/>
      <c r="CE36" s="363" t="s">
        <v>5</v>
      </c>
      <c r="CF36" s="329"/>
      <c r="CG36" s="329"/>
      <c r="CH36" s="329"/>
      <c r="CI36" s="329"/>
      <c r="CJ36" s="329"/>
      <c r="CK36" s="329"/>
      <c r="CL36" s="329"/>
      <c r="CM36" s="329"/>
      <c r="CN36" s="329"/>
      <c r="CO36" s="329"/>
      <c r="CP36" s="329"/>
      <c r="CQ36" s="329"/>
      <c r="CR36" s="364"/>
      <c r="CS36" s="460" t="s">
        <v>25</v>
      </c>
      <c r="CT36" s="461"/>
      <c r="CU36" s="461"/>
      <c r="CV36" s="461"/>
      <c r="CW36" s="461"/>
      <c r="CX36" s="461"/>
      <c r="CY36" s="461"/>
      <c r="CZ36" s="461"/>
      <c r="DA36" s="461"/>
      <c r="DB36" s="461"/>
      <c r="DC36" s="461"/>
      <c r="DD36" s="461"/>
      <c r="DE36" s="461"/>
      <c r="DF36" s="462"/>
    </row>
    <row r="37" spans="1:119" ht="7.5" customHeight="1" x14ac:dyDescent="0.15">
      <c r="A37" s="1"/>
      <c r="B37" s="9"/>
      <c r="C37" s="218" t="s">
        <v>39</v>
      </c>
      <c r="D37" s="171"/>
      <c r="E37" s="171"/>
      <c r="F37" s="171"/>
      <c r="G37" s="171"/>
      <c r="H37" s="171"/>
      <c r="I37" s="171"/>
      <c r="J37" s="171"/>
      <c r="K37" s="171"/>
      <c r="L37" s="171"/>
      <c r="M37" s="171"/>
      <c r="N37" s="171"/>
      <c r="O37" s="171"/>
      <c r="P37" s="171"/>
      <c r="Q37" s="171"/>
      <c r="R37" s="171"/>
      <c r="S37" s="171"/>
      <c r="T37" s="171"/>
      <c r="U37" s="171"/>
      <c r="V37" s="218" t="s">
        <v>40</v>
      </c>
      <c r="W37" s="171"/>
      <c r="X37" s="171"/>
      <c r="Y37" s="171"/>
      <c r="Z37" s="171"/>
      <c r="AA37" s="171"/>
      <c r="AB37" s="171"/>
      <c r="AC37" s="171"/>
      <c r="AD37" s="171"/>
      <c r="AE37" s="171"/>
      <c r="AF37" s="171"/>
      <c r="AG37" s="171"/>
      <c r="AH37" s="171"/>
      <c r="AI37" s="171"/>
      <c r="AJ37" s="171"/>
      <c r="AK37" s="171"/>
      <c r="AL37" s="171"/>
      <c r="AM37" s="171"/>
      <c r="AN37" s="218" t="s">
        <v>39</v>
      </c>
      <c r="AO37" s="171"/>
      <c r="AP37" s="171"/>
      <c r="AQ37" s="171"/>
      <c r="AR37" s="171"/>
      <c r="AS37" s="171"/>
      <c r="AT37" s="171"/>
      <c r="AU37" s="171"/>
      <c r="AV37" s="171"/>
      <c r="AW37" s="171"/>
      <c r="AX37" s="171"/>
      <c r="AY37" s="171"/>
      <c r="AZ37" s="171"/>
      <c r="BA37" s="171"/>
      <c r="BB37" s="171"/>
      <c r="BC37" s="171"/>
      <c r="BD37" s="171"/>
      <c r="BE37" s="171"/>
      <c r="BF37" s="172"/>
      <c r="BG37" s="218" t="s">
        <v>40</v>
      </c>
      <c r="BH37" s="171"/>
      <c r="BI37" s="171"/>
      <c r="BJ37" s="171"/>
      <c r="BK37" s="171"/>
      <c r="BL37" s="171"/>
      <c r="BM37" s="171"/>
      <c r="BN37" s="171"/>
      <c r="BO37" s="171"/>
      <c r="BP37" s="171"/>
      <c r="BQ37" s="171"/>
      <c r="BR37" s="171"/>
      <c r="BS37" s="171"/>
      <c r="BT37" s="171"/>
      <c r="BU37" s="171"/>
      <c r="BV37" s="171"/>
      <c r="BW37" s="171"/>
      <c r="BX37" s="172"/>
      <c r="BY37" s="10"/>
      <c r="BZ37" s="1"/>
      <c r="CA37" s="1"/>
      <c r="CB37" s="1"/>
      <c r="CC37" s="1"/>
      <c r="CD37" s="1"/>
      <c r="CE37" s="313"/>
      <c r="CF37" s="314"/>
      <c r="CG37" s="314"/>
      <c r="CH37" s="314"/>
      <c r="CI37" s="314"/>
      <c r="CJ37" s="314"/>
      <c r="CK37" s="314"/>
      <c r="CL37" s="314"/>
      <c r="CM37" s="314"/>
      <c r="CN37" s="314"/>
      <c r="CO37" s="314"/>
      <c r="CP37" s="314"/>
      <c r="CQ37" s="314"/>
      <c r="CR37" s="370"/>
      <c r="CS37" s="463"/>
      <c r="CT37" s="464"/>
      <c r="CU37" s="464"/>
      <c r="CV37" s="464"/>
      <c r="CW37" s="464"/>
      <c r="CX37" s="464"/>
      <c r="CY37" s="464"/>
      <c r="CZ37" s="464"/>
      <c r="DA37" s="464"/>
      <c r="DB37" s="464"/>
      <c r="DC37" s="464"/>
      <c r="DD37" s="464"/>
      <c r="DE37" s="464"/>
      <c r="DF37" s="465"/>
    </row>
    <row r="38" spans="1:119" ht="7.5" customHeight="1" thickBot="1" x14ac:dyDescent="0.2">
      <c r="A38" s="1"/>
      <c r="B38" s="9"/>
      <c r="C38" s="219"/>
      <c r="D38" s="175"/>
      <c r="E38" s="175"/>
      <c r="F38" s="175"/>
      <c r="G38" s="175"/>
      <c r="H38" s="175"/>
      <c r="I38" s="175"/>
      <c r="J38" s="175"/>
      <c r="K38" s="175"/>
      <c r="L38" s="175"/>
      <c r="M38" s="175"/>
      <c r="N38" s="175"/>
      <c r="O38" s="175"/>
      <c r="P38" s="175"/>
      <c r="Q38" s="175"/>
      <c r="R38" s="175"/>
      <c r="S38" s="175"/>
      <c r="T38" s="175"/>
      <c r="U38" s="175"/>
      <c r="V38" s="219"/>
      <c r="W38" s="175"/>
      <c r="X38" s="175"/>
      <c r="Y38" s="175"/>
      <c r="Z38" s="175"/>
      <c r="AA38" s="175"/>
      <c r="AB38" s="175"/>
      <c r="AC38" s="175"/>
      <c r="AD38" s="175"/>
      <c r="AE38" s="175"/>
      <c r="AF38" s="175"/>
      <c r="AG38" s="175"/>
      <c r="AH38" s="175"/>
      <c r="AI38" s="175"/>
      <c r="AJ38" s="175"/>
      <c r="AK38" s="175"/>
      <c r="AL38" s="175"/>
      <c r="AM38" s="175"/>
      <c r="AN38" s="220"/>
      <c r="AO38" s="193"/>
      <c r="AP38" s="193"/>
      <c r="AQ38" s="193"/>
      <c r="AR38" s="193"/>
      <c r="AS38" s="193"/>
      <c r="AT38" s="193"/>
      <c r="AU38" s="193"/>
      <c r="AV38" s="193"/>
      <c r="AW38" s="193"/>
      <c r="AX38" s="193"/>
      <c r="AY38" s="193"/>
      <c r="AZ38" s="193"/>
      <c r="BA38" s="193"/>
      <c r="BB38" s="193"/>
      <c r="BC38" s="193"/>
      <c r="BD38" s="193"/>
      <c r="BE38" s="193"/>
      <c r="BF38" s="194"/>
      <c r="BG38" s="219"/>
      <c r="BH38" s="175"/>
      <c r="BI38" s="175"/>
      <c r="BJ38" s="175"/>
      <c r="BK38" s="175"/>
      <c r="BL38" s="175"/>
      <c r="BM38" s="175"/>
      <c r="BN38" s="175"/>
      <c r="BO38" s="175"/>
      <c r="BP38" s="175"/>
      <c r="BQ38" s="175"/>
      <c r="BR38" s="175"/>
      <c r="BS38" s="175"/>
      <c r="BT38" s="175"/>
      <c r="BU38" s="175"/>
      <c r="BV38" s="173"/>
      <c r="BW38" s="173"/>
      <c r="BX38" s="174"/>
      <c r="BZ38" s="9"/>
      <c r="CA38" s="1"/>
      <c r="CB38" s="1"/>
      <c r="CC38" s="1"/>
      <c r="CD38" s="1"/>
      <c r="CE38" s="363" t="s">
        <v>4</v>
      </c>
      <c r="CF38" s="329"/>
      <c r="CG38" s="329"/>
      <c r="CH38" s="329"/>
      <c r="CI38" s="329"/>
      <c r="CJ38" s="329"/>
      <c r="CK38" s="329"/>
      <c r="CL38" s="329"/>
      <c r="CM38" s="329"/>
      <c r="CN38" s="329"/>
      <c r="CO38" s="329"/>
      <c r="CP38" s="329"/>
      <c r="CQ38" s="329"/>
      <c r="CR38" s="364"/>
      <c r="CS38" s="460" t="s">
        <v>21</v>
      </c>
      <c r="CT38" s="461"/>
      <c r="CU38" s="461"/>
      <c r="CV38" s="461"/>
      <c r="CW38" s="461"/>
      <c r="CX38" s="461"/>
      <c r="CY38" s="461"/>
      <c r="CZ38" s="461"/>
      <c r="DA38" s="461"/>
      <c r="DB38" s="461"/>
      <c r="DC38" s="461"/>
      <c r="DD38" s="461"/>
      <c r="DE38" s="461"/>
      <c r="DF38" s="462"/>
    </row>
    <row r="39" spans="1:119" ht="7.5" customHeight="1" x14ac:dyDescent="0.15">
      <c r="A39" s="1"/>
      <c r="B39" s="9"/>
      <c r="C39" s="165" t="s">
        <v>1</v>
      </c>
      <c r="D39" s="166"/>
      <c r="E39" s="166"/>
      <c r="F39" s="166"/>
      <c r="G39" s="166"/>
      <c r="H39" s="166"/>
      <c r="I39" s="166"/>
      <c r="J39" s="166"/>
      <c r="K39" s="166"/>
      <c r="L39" s="166"/>
      <c r="M39" s="166"/>
      <c r="N39" s="166"/>
      <c r="O39" s="171" t="s">
        <v>48</v>
      </c>
      <c r="P39" s="171"/>
      <c r="Q39" s="171"/>
      <c r="R39" s="171"/>
      <c r="S39" s="171"/>
      <c r="T39" s="171"/>
      <c r="U39" s="172"/>
      <c r="V39" s="177">
        <f>$CS$49</f>
        <v>500000</v>
      </c>
      <c r="W39" s="178"/>
      <c r="X39" s="178"/>
      <c r="Y39" s="178"/>
      <c r="Z39" s="178"/>
      <c r="AA39" s="178"/>
      <c r="AB39" s="178"/>
      <c r="AC39" s="178"/>
      <c r="AD39" s="178"/>
      <c r="AE39" s="178"/>
      <c r="AF39" s="178"/>
      <c r="AG39" s="178"/>
      <c r="AH39" s="178"/>
      <c r="AI39" s="178"/>
      <c r="AJ39" s="178"/>
      <c r="AK39" s="183" t="s">
        <v>57</v>
      </c>
      <c r="AL39" s="183"/>
      <c r="AM39" s="184"/>
      <c r="AN39" s="210" t="s">
        <v>10</v>
      </c>
      <c r="AO39" s="211"/>
      <c r="AP39" s="211"/>
      <c r="AQ39" s="211"/>
      <c r="AR39" s="211"/>
      <c r="AS39" s="211"/>
      <c r="AT39" s="211"/>
      <c r="AU39" s="211"/>
      <c r="AV39" s="211"/>
      <c r="AW39" s="211"/>
      <c r="AX39" s="211"/>
      <c r="AY39" s="211"/>
      <c r="AZ39" s="212" t="s">
        <v>48</v>
      </c>
      <c r="BA39" s="212"/>
      <c r="BB39" s="212"/>
      <c r="BC39" s="212"/>
      <c r="BD39" s="212"/>
      <c r="BE39" s="212"/>
      <c r="BF39" s="213"/>
      <c r="BG39" s="195">
        <f>CS$53</f>
        <v>50000</v>
      </c>
      <c r="BH39" s="196"/>
      <c r="BI39" s="196"/>
      <c r="BJ39" s="196"/>
      <c r="BK39" s="196"/>
      <c r="BL39" s="196"/>
      <c r="BM39" s="196"/>
      <c r="BN39" s="196"/>
      <c r="BO39" s="196"/>
      <c r="BP39" s="196"/>
      <c r="BQ39" s="196"/>
      <c r="BR39" s="196"/>
      <c r="BS39" s="196"/>
      <c r="BT39" s="196"/>
      <c r="BU39" s="196"/>
      <c r="BV39" s="197" t="s">
        <v>57</v>
      </c>
      <c r="BW39" s="197"/>
      <c r="BX39" s="198"/>
      <c r="BZ39" s="9"/>
      <c r="CA39" s="1"/>
      <c r="CB39" s="1"/>
      <c r="CC39" s="1"/>
      <c r="CD39" s="1"/>
      <c r="CE39" s="313"/>
      <c r="CF39" s="314"/>
      <c r="CG39" s="314"/>
      <c r="CH39" s="314"/>
      <c r="CI39" s="314"/>
      <c r="CJ39" s="314"/>
      <c r="CK39" s="314"/>
      <c r="CL39" s="314"/>
      <c r="CM39" s="314"/>
      <c r="CN39" s="314"/>
      <c r="CO39" s="314"/>
      <c r="CP39" s="314"/>
      <c r="CQ39" s="314"/>
      <c r="CR39" s="370"/>
      <c r="CS39" s="463"/>
      <c r="CT39" s="464"/>
      <c r="CU39" s="464"/>
      <c r="CV39" s="464"/>
      <c r="CW39" s="464"/>
      <c r="CX39" s="464"/>
      <c r="CY39" s="464"/>
      <c r="CZ39" s="464"/>
      <c r="DA39" s="464"/>
      <c r="DB39" s="464"/>
      <c r="DC39" s="464"/>
      <c r="DD39" s="464"/>
      <c r="DE39" s="464"/>
      <c r="DF39" s="465"/>
    </row>
    <row r="40" spans="1:119" ht="7.5" customHeight="1" x14ac:dyDescent="0.15">
      <c r="A40" s="1"/>
      <c r="B40" s="9"/>
      <c r="C40" s="167"/>
      <c r="D40" s="168"/>
      <c r="E40" s="168"/>
      <c r="F40" s="168"/>
      <c r="G40" s="168"/>
      <c r="H40" s="168"/>
      <c r="I40" s="168"/>
      <c r="J40" s="168"/>
      <c r="K40" s="168"/>
      <c r="L40" s="168"/>
      <c r="M40" s="168"/>
      <c r="N40" s="168"/>
      <c r="O40" s="173"/>
      <c r="P40" s="173"/>
      <c r="Q40" s="173"/>
      <c r="R40" s="173"/>
      <c r="S40" s="173"/>
      <c r="T40" s="173"/>
      <c r="U40" s="174"/>
      <c r="V40" s="179"/>
      <c r="W40" s="180"/>
      <c r="X40" s="180"/>
      <c r="Y40" s="180"/>
      <c r="Z40" s="180"/>
      <c r="AA40" s="180"/>
      <c r="AB40" s="180"/>
      <c r="AC40" s="180"/>
      <c r="AD40" s="180"/>
      <c r="AE40" s="180"/>
      <c r="AF40" s="180"/>
      <c r="AG40" s="180"/>
      <c r="AH40" s="180"/>
      <c r="AI40" s="180"/>
      <c r="AJ40" s="180"/>
      <c r="AK40" s="185"/>
      <c r="AL40" s="185"/>
      <c r="AM40" s="186"/>
      <c r="AN40" s="190"/>
      <c r="AO40" s="168"/>
      <c r="AP40" s="168"/>
      <c r="AQ40" s="168"/>
      <c r="AR40" s="168"/>
      <c r="AS40" s="168"/>
      <c r="AT40" s="168"/>
      <c r="AU40" s="168"/>
      <c r="AV40" s="168"/>
      <c r="AW40" s="168"/>
      <c r="AX40" s="168"/>
      <c r="AY40" s="168"/>
      <c r="AZ40" s="173"/>
      <c r="BA40" s="173"/>
      <c r="BB40" s="173"/>
      <c r="BC40" s="173"/>
      <c r="BD40" s="173"/>
      <c r="BE40" s="173"/>
      <c r="BF40" s="174"/>
      <c r="BG40" s="179"/>
      <c r="BH40" s="180"/>
      <c r="BI40" s="180"/>
      <c r="BJ40" s="180"/>
      <c r="BK40" s="180"/>
      <c r="BL40" s="180"/>
      <c r="BM40" s="180"/>
      <c r="BN40" s="180"/>
      <c r="BO40" s="180"/>
      <c r="BP40" s="180"/>
      <c r="BQ40" s="180"/>
      <c r="BR40" s="180"/>
      <c r="BS40" s="180"/>
      <c r="BT40" s="180"/>
      <c r="BU40" s="180"/>
      <c r="BV40" s="185"/>
      <c r="BW40" s="185"/>
      <c r="BX40" s="186"/>
      <c r="BZ40" s="9"/>
      <c r="CA40" s="1"/>
      <c r="CB40" s="1"/>
      <c r="CC40" s="1"/>
      <c r="CD40" s="1"/>
      <c r="CE40" s="363" t="s">
        <v>3</v>
      </c>
      <c r="CF40" s="329"/>
      <c r="CG40" s="329"/>
      <c r="CH40" s="329"/>
      <c r="CI40" s="329"/>
      <c r="CJ40" s="329"/>
      <c r="CK40" s="329"/>
      <c r="CL40" s="329"/>
      <c r="CM40" s="329"/>
      <c r="CN40" s="329"/>
      <c r="CO40" s="329"/>
      <c r="CP40" s="329"/>
      <c r="CQ40" s="329"/>
      <c r="CR40" s="364"/>
      <c r="CS40" s="460" t="s">
        <v>69</v>
      </c>
      <c r="CT40" s="461"/>
      <c r="CU40" s="461"/>
      <c r="CV40" s="461"/>
      <c r="CW40" s="461"/>
      <c r="CX40" s="461"/>
      <c r="CY40" s="461"/>
      <c r="CZ40" s="461"/>
      <c r="DA40" s="461"/>
      <c r="DB40" s="461"/>
      <c r="DC40" s="461"/>
      <c r="DD40" s="461"/>
      <c r="DE40" s="461"/>
      <c r="DF40" s="462"/>
    </row>
    <row r="41" spans="1:119" ht="7.5" customHeight="1" x14ac:dyDescent="0.15">
      <c r="A41" s="1"/>
      <c r="B41" s="9"/>
      <c r="C41" s="169"/>
      <c r="D41" s="170"/>
      <c r="E41" s="170"/>
      <c r="F41" s="170"/>
      <c r="G41" s="170"/>
      <c r="H41" s="170"/>
      <c r="I41" s="170"/>
      <c r="J41" s="170"/>
      <c r="K41" s="170"/>
      <c r="L41" s="170"/>
      <c r="M41" s="170"/>
      <c r="N41" s="170"/>
      <c r="O41" s="175"/>
      <c r="P41" s="175"/>
      <c r="Q41" s="175"/>
      <c r="R41" s="175"/>
      <c r="S41" s="175"/>
      <c r="T41" s="175"/>
      <c r="U41" s="176"/>
      <c r="V41" s="181"/>
      <c r="W41" s="182"/>
      <c r="X41" s="182"/>
      <c r="Y41" s="182"/>
      <c r="Z41" s="182"/>
      <c r="AA41" s="182"/>
      <c r="AB41" s="182"/>
      <c r="AC41" s="182"/>
      <c r="AD41" s="182"/>
      <c r="AE41" s="182"/>
      <c r="AF41" s="182"/>
      <c r="AG41" s="182"/>
      <c r="AH41" s="182"/>
      <c r="AI41" s="182"/>
      <c r="AJ41" s="182"/>
      <c r="AK41" s="187"/>
      <c r="AL41" s="187"/>
      <c r="AM41" s="188"/>
      <c r="AN41" s="199"/>
      <c r="AO41" s="170"/>
      <c r="AP41" s="170"/>
      <c r="AQ41" s="170"/>
      <c r="AR41" s="170"/>
      <c r="AS41" s="170"/>
      <c r="AT41" s="170"/>
      <c r="AU41" s="170"/>
      <c r="AV41" s="170"/>
      <c r="AW41" s="170"/>
      <c r="AX41" s="170"/>
      <c r="AY41" s="170"/>
      <c r="AZ41" s="175"/>
      <c r="BA41" s="175"/>
      <c r="BB41" s="175"/>
      <c r="BC41" s="175"/>
      <c r="BD41" s="175"/>
      <c r="BE41" s="175"/>
      <c r="BF41" s="176"/>
      <c r="BG41" s="181"/>
      <c r="BH41" s="182"/>
      <c r="BI41" s="182"/>
      <c r="BJ41" s="182"/>
      <c r="BK41" s="182"/>
      <c r="BL41" s="182"/>
      <c r="BM41" s="182"/>
      <c r="BN41" s="182"/>
      <c r="BO41" s="182"/>
      <c r="BP41" s="182"/>
      <c r="BQ41" s="182"/>
      <c r="BR41" s="182"/>
      <c r="BS41" s="182"/>
      <c r="BT41" s="182"/>
      <c r="BU41" s="182"/>
      <c r="BV41" s="187"/>
      <c r="BW41" s="187"/>
      <c r="BX41" s="188"/>
      <c r="BZ41" s="9"/>
      <c r="CA41" s="1"/>
      <c r="CB41" s="1"/>
      <c r="CC41" s="1"/>
      <c r="CD41" s="1"/>
      <c r="CE41" s="313"/>
      <c r="CF41" s="314"/>
      <c r="CG41" s="314"/>
      <c r="CH41" s="314"/>
      <c r="CI41" s="314"/>
      <c r="CJ41" s="314"/>
      <c r="CK41" s="314"/>
      <c r="CL41" s="314"/>
      <c r="CM41" s="314"/>
      <c r="CN41" s="314"/>
      <c r="CO41" s="314"/>
      <c r="CP41" s="314"/>
      <c r="CQ41" s="314"/>
      <c r="CR41" s="370"/>
      <c r="CS41" s="463"/>
      <c r="CT41" s="464"/>
      <c r="CU41" s="464"/>
      <c r="CV41" s="464"/>
      <c r="CW41" s="464"/>
      <c r="CX41" s="464"/>
      <c r="CY41" s="464"/>
      <c r="CZ41" s="464"/>
      <c r="DA41" s="464"/>
      <c r="DB41" s="464"/>
      <c r="DC41" s="464"/>
      <c r="DD41" s="464"/>
      <c r="DE41" s="464"/>
      <c r="DF41" s="465"/>
    </row>
    <row r="42" spans="1:119" ht="7.5" customHeight="1" x14ac:dyDescent="0.15">
      <c r="A42" s="1"/>
      <c r="B42" s="9"/>
      <c r="C42" s="165" t="s">
        <v>12</v>
      </c>
      <c r="D42" s="166"/>
      <c r="E42" s="166"/>
      <c r="F42" s="166"/>
      <c r="G42" s="166"/>
      <c r="H42" s="166"/>
      <c r="I42" s="166"/>
      <c r="J42" s="166"/>
      <c r="K42" s="166"/>
      <c r="L42" s="166"/>
      <c r="M42" s="166"/>
      <c r="N42" s="166"/>
      <c r="O42" s="171" t="s">
        <v>56</v>
      </c>
      <c r="P42" s="171"/>
      <c r="Q42" s="171"/>
      <c r="R42" s="171"/>
      <c r="S42" s="171"/>
      <c r="T42" s="171"/>
      <c r="U42" s="172"/>
      <c r="V42" s="177">
        <f>$CS$59</f>
        <v>300000</v>
      </c>
      <c r="W42" s="178"/>
      <c r="X42" s="178"/>
      <c r="Y42" s="178"/>
      <c r="Z42" s="178"/>
      <c r="AA42" s="178"/>
      <c r="AB42" s="178"/>
      <c r="AC42" s="178"/>
      <c r="AD42" s="178"/>
      <c r="AE42" s="178"/>
      <c r="AF42" s="178"/>
      <c r="AG42" s="178"/>
      <c r="AH42" s="178"/>
      <c r="AI42" s="178"/>
      <c r="AJ42" s="178"/>
      <c r="AK42" s="183" t="s">
        <v>57</v>
      </c>
      <c r="AL42" s="183"/>
      <c r="AM42" s="184"/>
      <c r="AN42" s="189" t="s">
        <v>11</v>
      </c>
      <c r="AO42" s="166"/>
      <c r="AP42" s="166"/>
      <c r="AQ42" s="166"/>
      <c r="AR42" s="166"/>
      <c r="AS42" s="166"/>
      <c r="AT42" s="166"/>
      <c r="AU42" s="166"/>
      <c r="AV42" s="166"/>
      <c r="AW42" s="166"/>
      <c r="AX42" s="166"/>
      <c r="AY42" s="166"/>
      <c r="AZ42" s="200" t="str">
        <f>IF($DV$53&lt;&gt;0,"("&amp;IF($DV$53=0.1," 1 0 % ",$DV$53)&amp;")","")</f>
        <v>( 1 0 % )</v>
      </c>
      <c r="BA42" s="200"/>
      <c r="BB42" s="200"/>
      <c r="BC42" s="200"/>
      <c r="BD42" s="200"/>
      <c r="BE42" s="200"/>
      <c r="BF42" s="201"/>
      <c r="BG42" s="177">
        <f>IFERROR($CS$55,0)</f>
        <v>5000</v>
      </c>
      <c r="BH42" s="178"/>
      <c r="BI42" s="178"/>
      <c r="BJ42" s="178"/>
      <c r="BK42" s="178"/>
      <c r="BL42" s="178"/>
      <c r="BM42" s="178"/>
      <c r="BN42" s="178"/>
      <c r="BO42" s="178"/>
      <c r="BP42" s="178"/>
      <c r="BQ42" s="178"/>
      <c r="BR42" s="178"/>
      <c r="BS42" s="178"/>
      <c r="BT42" s="178"/>
      <c r="BU42" s="178"/>
      <c r="BV42" s="183" t="s">
        <v>57</v>
      </c>
      <c r="BW42" s="183"/>
      <c r="BX42" s="184"/>
      <c r="BZ42" s="9"/>
      <c r="CA42" s="1"/>
      <c r="CB42" s="1"/>
      <c r="CC42" s="1"/>
      <c r="CD42" s="1"/>
      <c r="CE42" s="363" t="s">
        <v>2</v>
      </c>
      <c r="CF42" s="329"/>
      <c r="CG42" s="329"/>
      <c r="CH42" s="329"/>
      <c r="CI42" s="329"/>
      <c r="CJ42" s="329"/>
      <c r="CK42" s="329"/>
      <c r="CL42" s="329"/>
      <c r="CM42" s="329"/>
      <c r="CN42" s="329"/>
      <c r="CO42" s="329"/>
      <c r="CP42" s="329"/>
      <c r="CQ42" s="329"/>
      <c r="CR42" s="364"/>
      <c r="CS42" s="460" t="s">
        <v>70</v>
      </c>
      <c r="CT42" s="461"/>
      <c r="CU42" s="461"/>
      <c r="CV42" s="461"/>
      <c r="CW42" s="461"/>
      <c r="CX42" s="461"/>
      <c r="CY42" s="461"/>
      <c r="CZ42" s="461"/>
      <c r="DA42" s="461"/>
      <c r="DB42" s="461"/>
      <c r="DC42" s="461"/>
      <c r="DD42" s="461"/>
      <c r="DE42" s="461"/>
      <c r="DF42" s="462"/>
    </row>
    <row r="43" spans="1:119" ht="7.5" customHeight="1" x14ac:dyDescent="0.15">
      <c r="A43" s="1"/>
      <c r="B43" s="9"/>
      <c r="C43" s="167"/>
      <c r="D43" s="168"/>
      <c r="E43" s="168"/>
      <c r="F43" s="168"/>
      <c r="G43" s="168"/>
      <c r="H43" s="168"/>
      <c r="I43" s="168"/>
      <c r="J43" s="168"/>
      <c r="K43" s="168"/>
      <c r="L43" s="168"/>
      <c r="M43" s="168"/>
      <c r="N43" s="168"/>
      <c r="O43" s="173"/>
      <c r="P43" s="173"/>
      <c r="Q43" s="173"/>
      <c r="R43" s="173"/>
      <c r="S43" s="173"/>
      <c r="T43" s="173"/>
      <c r="U43" s="174"/>
      <c r="V43" s="179"/>
      <c r="W43" s="180"/>
      <c r="X43" s="180"/>
      <c r="Y43" s="180"/>
      <c r="Z43" s="180"/>
      <c r="AA43" s="180"/>
      <c r="AB43" s="180"/>
      <c r="AC43" s="180"/>
      <c r="AD43" s="180"/>
      <c r="AE43" s="180"/>
      <c r="AF43" s="180"/>
      <c r="AG43" s="180"/>
      <c r="AH43" s="180"/>
      <c r="AI43" s="180"/>
      <c r="AJ43" s="180"/>
      <c r="AK43" s="185"/>
      <c r="AL43" s="185"/>
      <c r="AM43" s="186"/>
      <c r="AN43" s="190"/>
      <c r="AO43" s="168"/>
      <c r="AP43" s="168"/>
      <c r="AQ43" s="168"/>
      <c r="AR43" s="168"/>
      <c r="AS43" s="168"/>
      <c r="AT43" s="168"/>
      <c r="AU43" s="168"/>
      <c r="AV43" s="168"/>
      <c r="AW43" s="168"/>
      <c r="AX43" s="168"/>
      <c r="AY43" s="168"/>
      <c r="AZ43" s="202"/>
      <c r="BA43" s="202"/>
      <c r="BB43" s="202"/>
      <c r="BC43" s="202"/>
      <c r="BD43" s="202"/>
      <c r="BE43" s="202"/>
      <c r="BF43" s="203"/>
      <c r="BG43" s="179"/>
      <c r="BH43" s="180"/>
      <c r="BI43" s="180"/>
      <c r="BJ43" s="180"/>
      <c r="BK43" s="180"/>
      <c r="BL43" s="180"/>
      <c r="BM43" s="180"/>
      <c r="BN43" s="180"/>
      <c r="BO43" s="180"/>
      <c r="BP43" s="180"/>
      <c r="BQ43" s="180"/>
      <c r="BR43" s="180"/>
      <c r="BS43" s="180"/>
      <c r="BT43" s="180"/>
      <c r="BU43" s="180"/>
      <c r="BV43" s="185"/>
      <c r="BW43" s="185"/>
      <c r="BX43" s="186"/>
      <c r="BZ43" s="9"/>
      <c r="CA43" s="1"/>
      <c r="CB43" s="1"/>
      <c r="CC43" s="1"/>
      <c r="CD43" s="1"/>
      <c r="CE43" s="313"/>
      <c r="CF43" s="314"/>
      <c r="CG43" s="314"/>
      <c r="CH43" s="314"/>
      <c r="CI43" s="314"/>
      <c r="CJ43" s="314"/>
      <c r="CK43" s="314"/>
      <c r="CL43" s="314"/>
      <c r="CM43" s="314"/>
      <c r="CN43" s="314"/>
      <c r="CO43" s="314"/>
      <c r="CP43" s="314"/>
      <c r="CQ43" s="314"/>
      <c r="CR43" s="370"/>
      <c r="CS43" s="463"/>
      <c r="CT43" s="464"/>
      <c r="CU43" s="464"/>
      <c r="CV43" s="464"/>
      <c r="CW43" s="464"/>
      <c r="CX43" s="464"/>
      <c r="CY43" s="464"/>
      <c r="CZ43" s="464"/>
      <c r="DA43" s="464"/>
      <c r="DB43" s="464"/>
      <c r="DC43" s="464"/>
      <c r="DD43" s="464"/>
      <c r="DE43" s="464"/>
      <c r="DF43" s="465"/>
    </row>
    <row r="44" spans="1:119" ht="7.5" customHeight="1" x14ac:dyDescent="0.15">
      <c r="A44" s="1"/>
      <c r="B44" s="9"/>
      <c r="C44" s="169"/>
      <c r="D44" s="170"/>
      <c r="E44" s="170"/>
      <c r="F44" s="170"/>
      <c r="G44" s="170"/>
      <c r="H44" s="170"/>
      <c r="I44" s="170"/>
      <c r="J44" s="170"/>
      <c r="K44" s="170"/>
      <c r="L44" s="170"/>
      <c r="M44" s="170"/>
      <c r="N44" s="170"/>
      <c r="O44" s="175"/>
      <c r="P44" s="175"/>
      <c r="Q44" s="175"/>
      <c r="R44" s="175"/>
      <c r="S44" s="175"/>
      <c r="T44" s="175"/>
      <c r="U44" s="176"/>
      <c r="V44" s="181"/>
      <c r="W44" s="182"/>
      <c r="X44" s="182"/>
      <c r="Y44" s="182"/>
      <c r="Z44" s="182"/>
      <c r="AA44" s="182"/>
      <c r="AB44" s="182"/>
      <c r="AC44" s="182"/>
      <c r="AD44" s="182"/>
      <c r="AE44" s="182"/>
      <c r="AF44" s="182"/>
      <c r="AG44" s="182"/>
      <c r="AH44" s="182"/>
      <c r="AI44" s="182"/>
      <c r="AJ44" s="182"/>
      <c r="AK44" s="187"/>
      <c r="AL44" s="187"/>
      <c r="AM44" s="188"/>
      <c r="AN44" s="199"/>
      <c r="AO44" s="170"/>
      <c r="AP44" s="170"/>
      <c r="AQ44" s="170"/>
      <c r="AR44" s="170"/>
      <c r="AS44" s="170"/>
      <c r="AT44" s="170"/>
      <c r="AU44" s="170"/>
      <c r="AV44" s="170"/>
      <c r="AW44" s="170"/>
      <c r="AX44" s="170"/>
      <c r="AY44" s="170"/>
      <c r="AZ44" s="204"/>
      <c r="BA44" s="204"/>
      <c r="BB44" s="204"/>
      <c r="BC44" s="204"/>
      <c r="BD44" s="204"/>
      <c r="BE44" s="204"/>
      <c r="BF44" s="205"/>
      <c r="BG44" s="181"/>
      <c r="BH44" s="182"/>
      <c r="BI44" s="182"/>
      <c r="BJ44" s="182"/>
      <c r="BK44" s="182"/>
      <c r="BL44" s="182"/>
      <c r="BM44" s="182"/>
      <c r="BN44" s="182"/>
      <c r="BO44" s="182"/>
      <c r="BP44" s="182"/>
      <c r="BQ44" s="182"/>
      <c r="BR44" s="182"/>
      <c r="BS44" s="182"/>
      <c r="BT44" s="182"/>
      <c r="BU44" s="182"/>
      <c r="BV44" s="187"/>
      <c r="BW44" s="187"/>
      <c r="BX44" s="188"/>
      <c r="BY44" s="10"/>
      <c r="BZ44" s="1"/>
      <c r="CA44" s="1"/>
      <c r="CB44" s="1"/>
      <c r="CC44" s="1"/>
      <c r="CD44" s="1"/>
      <c r="CE44" s="99"/>
      <c r="CF44" s="99"/>
      <c r="CG44" s="99"/>
      <c r="CH44" s="99"/>
      <c r="CI44" s="99"/>
      <c r="CJ44" s="99"/>
      <c r="CK44" s="99"/>
      <c r="CL44" s="99"/>
      <c r="CM44" s="99"/>
      <c r="CN44" s="100"/>
      <c r="CO44" s="17"/>
      <c r="CP44" s="17"/>
      <c r="CQ44" s="17"/>
      <c r="CR44" s="17"/>
      <c r="CS44" s="17"/>
      <c r="CT44" s="17"/>
      <c r="CU44" s="17"/>
      <c r="CV44" s="17"/>
      <c r="CW44" s="17"/>
      <c r="CX44" s="17"/>
      <c r="CY44" s="17"/>
      <c r="CZ44" s="17"/>
      <c r="DA44" s="17"/>
      <c r="DB44" s="17"/>
    </row>
    <row r="45" spans="1:119" ht="7.5" customHeight="1" x14ac:dyDescent="0.15">
      <c r="A45" s="1"/>
      <c r="B45" s="9"/>
      <c r="C45" s="165" t="s">
        <v>34</v>
      </c>
      <c r="D45" s="166"/>
      <c r="E45" s="166"/>
      <c r="F45" s="166"/>
      <c r="G45" s="166"/>
      <c r="H45" s="166"/>
      <c r="I45" s="166"/>
      <c r="J45" s="166"/>
      <c r="K45" s="166"/>
      <c r="L45" s="166"/>
      <c r="M45" s="166"/>
      <c r="N45" s="166"/>
      <c r="O45" s="171" t="s">
        <v>48</v>
      </c>
      <c r="P45" s="171"/>
      <c r="Q45" s="171"/>
      <c r="R45" s="171"/>
      <c r="S45" s="171"/>
      <c r="T45" s="171"/>
      <c r="U45" s="172"/>
      <c r="V45" s="177">
        <f>$CS$51</f>
        <v>250000</v>
      </c>
      <c r="W45" s="178"/>
      <c r="X45" s="178"/>
      <c r="Y45" s="178"/>
      <c r="Z45" s="178"/>
      <c r="AA45" s="178"/>
      <c r="AB45" s="178"/>
      <c r="AC45" s="178"/>
      <c r="AD45" s="178"/>
      <c r="AE45" s="178"/>
      <c r="AF45" s="178"/>
      <c r="AG45" s="178"/>
      <c r="AH45" s="178"/>
      <c r="AI45" s="178"/>
      <c r="AJ45" s="178"/>
      <c r="AK45" s="183" t="s">
        <v>57</v>
      </c>
      <c r="AL45" s="183"/>
      <c r="AM45" s="184"/>
      <c r="AN45" s="189" t="s">
        <v>10</v>
      </c>
      <c r="AO45" s="166"/>
      <c r="AP45" s="166"/>
      <c r="AQ45" s="166"/>
      <c r="AR45" s="166"/>
      <c r="AS45" s="166"/>
      <c r="AT45" s="166"/>
      <c r="AU45" s="166"/>
      <c r="AV45" s="166"/>
      <c r="AW45" s="166"/>
      <c r="AX45" s="166"/>
      <c r="AY45" s="166"/>
      <c r="AZ45" s="171" t="s">
        <v>49</v>
      </c>
      <c r="BA45" s="171"/>
      <c r="BB45" s="171"/>
      <c r="BC45" s="171"/>
      <c r="BD45" s="171"/>
      <c r="BE45" s="171"/>
      <c r="BF45" s="172"/>
      <c r="BG45" s="177">
        <f>$CS$57</f>
        <v>55000</v>
      </c>
      <c r="BH45" s="178"/>
      <c r="BI45" s="178"/>
      <c r="BJ45" s="178"/>
      <c r="BK45" s="178"/>
      <c r="BL45" s="178"/>
      <c r="BM45" s="178"/>
      <c r="BN45" s="178"/>
      <c r="BO45" s="178"/>
      <c r="BP45" s="178"/>
      <c r="BQ45" s="178"/>
      <c r="BR45" s="178"/>
      <c r="BS45" s="178"/>
      <c r="BT45" s="178"/>
      <c r="BU45" s="178"/>
      <c r="BV45" s="183" t="s">
        <v>57</v>
      </c>
      <c r="BW45" s="183"/>
      <c r="BX45" s="184"/>
      <c r="BY45" s="10"/>
      <c r="BZ45" s="1"/>
      <c r="CA45" s="1"/>
      <c r="CB45" s="1"/>
      <c r="CC45" s="1"/>
      <c r="CD45" s="1"/>
      <c r="CE45" s="368" t="s">
        <v>41</v>
      </c>
      <c r="CF45" s="368"/>
      <c r="CG45" s="368"/>
      <c r="CH45" s="368"/>
      <c r="CI45" s="368"/>
      <c r="CJ45" s="368"/>
      <c r="CK45" s="368"/>
      <c r="CL45" s="368"/>
      <c r="CM45" s="368"/>
      <c r="CN45" s="368"/>
      <c r="CO45" s="368"/>
      <c r="CP45" s="368"/>
      <c r="CQ45" s="368"/>
      <c r="CR45" s="368"/>
      <c r="CS45" s="368"/>
      <c r="CT45" s="368"/>
      <c r="CU45" s="368"/>
      <c r="CV45" s="368"/>
      <c r="CW45" s="368"/>
      <c r="CX45" s="368"/>
      <c r="CY45" s="368"/>
      <c r="CZ45" s="368"/>
      <c r="DA45" s="368"/>
      <c r="DB45" s="368"/>
      <c r="DC45" s="368"/>
      <c r="DD45" s="368"/>
      <c r="DE45" s="368"/>
      <c r="DF45" s="368"/>
    </row>
    <row r="46" spans="1:119" ht="7.5" customHeight="1" x14ac:dyDescent="0.15">
      <c r="A46" s="1"/>
      <c r="B46" s="9"/>
      <c r="C46" s="167"/>
      <c r="D46" s="168"/>
      <c r="E46" s="168"/>
      <c r="F46" s="168"/>
      <c r="G46" s="168"/>
      <c r="H46" s="168"/>
      <c r="I46" s="168"/>
      <c r="J46" s="168"/>
      <c r="K46" s="168"/>
      <c r="L46" s="168"/>
      <c r="M46" s="168"/>
      <c r="N46" s="168"/>
      <c r="O46" s="173"/>
      <c r="P46" s="173"/>
      <c r="Q46" s="173"/>
      <c r="R46" s="173"/>
      <c r="S46" s="173"/>
      <c r="T46" s="173"/>
      <c r="U46" s="174"/>
      <c r="V46" s="179"/>
      <c r="W46" s="180"/>
      <c r="X46" s="180"/>
      <c r="Y46" s="180"/>
      <c r="Z46" s="180"/>
      <c r="AA46" s="180"/>
      <c r="AB46" s="180"/>
      <c r="AC46" s="180"/>
      <c r="AD46" s="180"/>
      <c r="AE46" s="180"/>
      <c r="AF46" s="180"/>
      <c r="AG46" s="180"/>
      <c r="AH46" s="180"/>
      <c r="AI46" s="180"/>
      <c r="AJ46" s="180"/>
      <c r="AK46" s="185"/>
      <c r="AL46" s="185"/>
      <c r="AM46" s="186"/>
      <c r="AN46" s="190"/>
      <c r="AO46" s="168"/>
      <c r="AP46" s="168"/>
      <c r="AQ46" s="168"/>
      <c r="AR46" s="168"/>
      <c r="AS46" s="168"/>
      <c r="AT46" s="168"/>
      <c r="AU46" s="168"/>
      <c r="AV46" s="168"/>
      <c r="AW46" s="168"/>
      <c r="AX46" s="168"/>
      <c r="AY46" s="168"/>
      <c r="AZ46" s="173"/>
      <c r="BA46" s="173"/>
      <c r="BB46" s="173"/>
      <c r="BC46" s="173"/>
      <c r="BD46" s="173"/>
      <c r="BE46" s="173"/>
      <c r="BF46" s="174"/>
      <c r="BG46" s="179"/>
      <c r="BH46" s="180"/>
      <c r="BI46" s="180"/>
      <c r="BJ46" s="180"/>
      <c r="BK46" s="180"/>
      <c r="BL46" s="180"/>
      <c r="BM46" s="180"/>
      <c r="BN46" s="180"/>
      <c r="BO46" s="180"/>
      <c r="BP46" s="180"/>
      <c r="BQ46" s="180"/>
      <c r="BR46" s="180"/>
      <c r="BS46" s="180"/>
      <c r="BT46" s="180"/>
      <c r="BU46" s="180"/>
      <c r="BV46" s="185"/>
      <c r="BW46" s="185"/>
      <c r="BX46" s="186"/>
      <c r="BY46" s="10"/>
      <c r="BZ46" s="1"/>
      <c r="CA46" s="1"/>
      <c r="CB46" s="1"/>
      <c r="CC46" s="1"/>
      <c r="CD46" s="1"/>
      <c r="CE46" s="369"/>
      <c r="CF46" s="369"/>
      <c r="CG46" s="369"/>
      <c r="CH46" s="369"/>
      <c r="CI46" s="369"/>
      <c r="CJ46" s="369"/>
      <c r="CK46" s="369"/>
      <c r="CL46" s="369"/>
      <c r="CM46" s="369"/>
      <c r="CN46" s="369"/>
      <c r="CO46" s="369"/>
      <c r="CP46" s="369"/>
      <c r="CQ46" s="369"/>
      <c r="CR46" s="369"/>
      <c r="CS46" s="369"/>
      <c r="CT46" s="369"/>
      <c r="CU46" s="369"/>
      <c r="CV46" s="369"/>
      <c r="CW46" s="369"/>
      <c r="CX46" s="369"/>
      <c r="CY46" s="369"/>
      <c r="CZ46" s="369"/>
      <c r="DA46" s="369"/>
      <c r="DB46" s="369"/>
      <c r="DC46" s="369"/>
      <c r="DD46" s="369"/>
      <c r="DE46" s="369"/>
      <c r="DF46" s="369"/>
    </row>
    <row r="47" spans="1:119" ht="7.5" customHeight="1" thickBot="1" x14ac:dyDescent="0.2">
      <c r="A47" s="1"/>
      <c r="B47" s="9"/>
      <c r="C47" s="169"/>
      <c r="D47" s="170"/>
      <c r="E47" s="170"/>
      <c r="F47" s="170"/>
      <c r="G47" s="170"/>
      <c r="H47" s="170"/>
      <c r="I47" s="170"/>
      <c r="J47" s="170"/>
      <c r="K47" s="170"/>
      <c r="L47" s="170"/>
      <c r="M47" s="170"/>
      <c r="N47" s="170"/>
      <c r="O47" s="175"/>
      <c r="P47" s="175"/>
      <c r="Q47" s="175"/>
      <c r="R47" s="175"/>
      <c r="S47" s="175"/>
      <c r="T47" s="175"/>
      <c r="U47" s="176"/>
      <c r="V47" s="181"/>
      <c r="W47" s="182"/>
      <c r="X47" s="182"/>
      <c r="Y47" s="182"/>
      <c r="Z47" s="182"/>
      <c r="AA47" s="182"/>
      <c r="AB47" s="182"/>
      <c r="AC47" s="182"/>
      <c r="AD47" s="182"/>
      <c r="AE47" s="182"/>
      <c r="AF47" s="182"/>
      <c r="AG47" s="182"/>
      <c r="AH47" s="182"/>
      <c r="AI47" s="182"/>
      <c r="AJ47" s="182"/>
      <c r="AK47" s="187"/>
      <c r="AL47" s="187"/>
      <c r="AM47" s="188"/>
      <c r="AN47" s="191"/>
      <c r="AO47" s="192"/>
      <c r="AP47" s="192"/>
      <c r="AQ47" s="192"/>
      <c r="AR47" s="192"/>
      <c r="AS47" s="192"/>
      <c r="AT47" s="192"/>
      <c r="AU47" s="192"/>
      <c r="AV47" s="192"/>
      <c r="AW47" s="192"/>
      <c r="AX47" s="192"/>
      <c r="AY47" s="192"/>
      <c r="AZ47" s="193"/>
      <c r="BA47" s="193"/>
      <c r="BB47" s="193"/>
      <c r="BC47" s="193"/>
      <c r="BD47" s="193"/>
      <c r="BE47" s="193"/>
      <c r="BF47" s="194"/>
      <c r="BG47" s="206"/>
      <c r="BH47" s="207"/>
      <c r="BI47" s="207"/>
      <c r="BJ47" s="207"/>
      <c r="BK47" s="207"/>
      <c r="BL47" s="207"/>
      <c r="BM47" s="207"/>
      <c r="BN47" s="207"/>
      <c r="BO47" s="207"/>
      <c r="BP47" s="207"/>
      <c r="BQ47" s="207"/>
      <c r="BR47" s="207"/>
      <c r="BS47" s="207"/>
      <c r="BT47" s="207"/>
      <c r="BU47" s="207"/>
      <c r="BV47" s="208"/>
      <c r="BW47" s="208"/>
      <c r="BX47" s="209"/>
      <c r="BY47" s="10"/>
      <c r="BZ47" s="1"/>
      <c r="CA47" s="1"/>
      <c r="CB47" s="1"/>
      <c r="CC47" s="1"/>
      <c r="CD47" s="1"/>
      <c r="CE47" s="363" t="s">
        <v>22</v>
      </c>
      <c r="CF47" s="329"/>
      <c r="CG47" s="329"/>
      <c r="CH47" s="329"/>
      <c r="CI47" s="329"/>
      <c r="CJ47" s="329"/>
      <c r="CK47" s="329"/>
      <c r="CL47" s="329"/>
      <c r="CM47" s="329"/>
      <c r="CN47" s="329"/>
      <c r="CO47" s="329"/>
      <c r="CP47" s="329"/>
      <c r="CQ47" s="329"/>
      <c r="CR47" s="364"/>
      <c r="CS47" s="481">
        <v>45046</v>
      </c>
      <c r="CT47" s="482"/>
      <c r="CU47" s="482"/>
      <c r="CV47" s="482"/>
      <c r="CW47" s="482"/>
      <c r="CX47" s="482"/>
      <c r="CY47" s="482"/>
      <c r="CZ47" s="482"/>
      <c r="DA47" s="482"/>
      <c r="DB47" s="482"/>
      <c r="DC47" s="482"/>
      <c r="DD47" s="482"/>
      <c r="DE47" s="482"/>
      <c r="DF47" s="483"/>
      <c r="DG47" s="311" t="s">
        <v>31</v>
      </c>
      <c r="DH47" s="312"/>
      <c r="DI47" s="312"/>
      <c r="DJ47" s="312"/>
      <c r="DK47" s="312"/>
      <c r="DL47" s="312"/>
      <c r="DM47" s="312"/>
      <c r="DN47" s="312"/>
      <c r="DO47" s="312"/>
    </row>
    <row r="48" spans="1:119" ht="7.5" customHeight="1" x14ac:dyDescent="0.15">
      <c r="A48" s="1"/>
      <c r="B48" s="9"/>
      <c r="AV48" s="73"/>
      <c r="AW48" s="73"/>
      <c r="AX48" s="73"/>
      <c r="AY48" s="73"/>
      <c r="AZ48" s="73"/>
      <c r="BA48" s="73"/>
      <c r="BB48" s="1"/>
      <c r="BC48" s="75"/>
      <c r="BD48" s="75"/>
      <c r="BE48" s="75"/>
      <c r="BF48" s="75"/>
      <c r="BG48" s="75"/>
      <c r="BH48" s="75"/>
      <c r="BI48" s="75"/>
      <c r="BJ48" s="75"/>
      <c r="BK48" s="1"/>
      <c r="BL48" s="1"/>
      <c r="BM48" s="1"/>
      <c r="BN48" s="1"/>
      <c r="BO48" s="1"/>
      <c r="BP48" s="1"/>
      <c r="BQ48" s="1"/>
      <c r="BR48" s="1"/>
      <c r="BS48" s="1"/>
      <c r="BT48" s="1"/>
      <c r="BU48" s="1"/>
      <c r="BV48" s="1"/>
      <c r="BW48" s="1"/>
      <c r="BX48" s="1"/>
      <c r="BY48" s="10"/>
      <c r="BZ48" s="1"/>
      <c r="CA48" s="1"/>
      <c r="CB48" s="1"/>
      <c r="CC48" s="1"/>
      <c r="CD48" s="1"/>
      <c r="CE48" s="313"/>
      <c r="CF48" s="314"/>
      <c r="CG48" s="314"/>
      <c r="CH48" s="314"/>
      <c r="CI48" s="314"/>
      <c r="CJ48" s="314"/>
      <c r="CK48" s="314"/>
      <c r="CL48" s="314"/>
      <c r="CM48" s="314"/>
      <c r="CN48" s="314"/>
      <c r="CO48" s="314"/>
      <c r="CP48" s="314"/>
      <c r="CQ48" s="314"/>
      <c r="CR48" s="370"/>
      <c r="CS48" s="484"/>
      <c r="CT48" s="485"/>
      <c r="CU48" s="485"/>
      <c r="CV48" s="485"/>
      <c r="CW48" s="485"/>
      <c r="CX48" s="485"/>
      <c r="CY48" s="485"/>
      <c r="CZ48" s="485"/>
      <c r="DA48" s="485"/>
      <c r="DB48" s="485"/>
      <c r="DC48" s="485"/>
      <c r="DD48" s="485"/>
      <c r="DE48" s="485"/>
      <c r="DF48" s="486"/>
      <c r="DG48" s="311"/>
      <c r="DH48" s="312"/>
      <c r="DI48" s="312"/>
      <c r="DJ48" s="312"/>
      <c r="DK48" s="312"/>
      <c r="DL48" s="312"/>
      <c r="DM48" s="312"/>
      <c r="DN48" s="312"/>
      <c r="DO48" s="312"/>
    </row>
    <row r="49" spans="1:155" ht="7.5" customHeight="1" x14ac:dyDescent="0.15">
      <c r="A49" s="1"/>
      <c r="B49" s="9"/>
      <c r="AV49" s="73"/>
      <c r="AW49" s="73"/>
      <c r="AX49" s="73"/>
      <c r="AY49" s="73"/>
      <c r="AZ49" s="73"/>
      <c r="BA49" s="73"/>
      <c r="BB49" s="1"/>
      <c r="BC49" s="74"/>
      <c r="BD49" s="74"/>
      <c r="BE49" s="74"/>
      <c r="BF49" s="74"/>
      <c r="BG49" s="74"/>
      <c r="BH49" s="74"/>
      <c r="BI49" s="75"/>
      <c r="BJ49" s="75"/>
      <c r="BK49" s="1"/>
      <c r="BL49" s="1"/>
      <c r="BM49" s="1"/>
      <c r="BN49" s="1"/>
      <c r="BO49" s="1"/>
      <c r="BP49" s="1"/>
      <c r="BQ49" s="1"/>
      <c r="BR49" s="1"/>
      <c r="BS49" s="1"/>
      <c r="BT49" s="1"/>
      <c r="BU49" s="1"/>
      <c r="BV49" s="1"/>
      <c r="BW49" s="1"/>
      <c r="BX49" s="1"/>
      <c r="BY49" s="10"/>
      <c r="BZ49" s="1"/>
      <c r="CA49" s="1"/>
      <c r="CB49" s="1"/>
      <c r="CC49" s="1"/>
      <c r="CD49" s="1"/>
      <c r="CE49" s="363" t="s">
        <v>1</v>
      </c>
      <c r="CF49" s="329"/>
      <c r="CG49" s="329"/>
      <c r="CH49" s="329"/>
      <c r="CI49" s="329"/>
      <c r="CJ49" s="329"/>
      <c r="CK49" s="329"/>
      <c r="CL49" s="329"/>
      <c r="CM49" s="329"/>
      <c r="CN49" s="329"/>
      <c r="CO49" s="329"/>
      <c r="CP49" s="329"/>
      <c r="CQ49" s="329"/>
      <c r="CR49" s="364"/>
      <c r="CS49" s="487">
        <v>500000</v>
      </c>
      <c r="CT49" s="488"/>
      <c r="CU49" s="488"/>
      <c r="CV49" s="488"/>
      <c r="CW49" s="488"/>
      <c r="CX49" s="488"/>
      <c r="CY49" s="488"/>
      <c r="CZ49" s="488"/>
      <c r="DA49" s="488"/>
      <c r="DB49" s="488"/>
      <c r="DC49" s="488"/>
      <c r="DD49" s="488"/>
      <c r="DE49" s="488"/>
      <c r="DF49" s="489"/>
    </row>
    <row r="50" spans="1:155" ht="7.5" customHeight="1" x14ac:dyDescent="0.15">
      <c r="A50" s="1"/>
      <c r="B50" s="9"/>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1"/>
      <c r="BK50" s="1"/>
      <c r="BL50" s="1"/>
      <c r="BM50" s="1"/>
      <c r="BN50" s="1"/>
      <c r="BO50" s="1"/>
      <c r="BP50" s="1"/>
      <c r="BQ50" s="1"/>
      <c r="BR50" s="1"/>
      <c r="BS50" s="1"/>
      <c r="BT50" s="1"/>
      <c r="BU50" s="1"/>
      <c r="BV50" s="1"/>
      <c r="BW50" s="1"/>
      <c r="BX50" s="1"/>
      <c r="BY50" s="10"/>
      <c r="BZ50" s="1"/>
      <c r="CA50" s="1"/>
      <c r="CB50" s="1"/>
      <c r="CC50" s="1"/>
      <c r="CD50" s="1"/>
      <c r="CE50" s="313"/>
      <c r="CF50" s="314"/>
      <c r="CG50" s="314"/>
      <c r="CH50" s="314"/>
      <c r="CI50" s="314"/>
      <c r="CJ50" s="314"/>
      <c r="CK50" s="314"/>
      <c r="CL50" s="314"/>
      <c r="CM50" s="314"/>
      <c r="CN50" s="314"/>
      <c r="CO50" s="314"/>
      <c r="CP50" s="314"/>
      <c r="CQ50" s="314"/>
      <c r="CR50" s="370"/>
      <c r="CS50" s="490"/>
      <c r="CT50" s="491"/>
      <c r="CU50" s="491"/>
      <c r="CV50" s="491"/>
      <c r="CW50" s="491"/>
      <c r="CX50" s="491"/>
      <c r="CY50" s="491"/>
      <c r="CZ50" s="491"/>
      <c r="DA50" s="491"/>
      <c r="DB50" s="491"/>
      <c r="DC50" s="491"/>
      <c r="DD50" s="491"/>
      <c r="DE50" s="491"/>
      <c r="DF50" s="492"/>
    </row>
    <row r="51" spans="1:155" ht="7.5" customHeight="1" x14ac:dyDescent="0.15">
      <c r="A51" s="1"/>
      <c r="B51" s="9"/>
      <c r="C51" s="155" t="s">
        <v>0</v>
      </c>
      <c r="D51" s="156"/>
      <c r="E51" s="156"/>
      <c r="F51" s="156"/>
      <c r="G51" s="54"/>
      <c r="H51" s="54"/>
      <c r="I51" s="54"/>
      <c r="J51" s="54"/>
      <c r="K51" s="54"/>
      <c r="L51" s="54"/>
      <c r="M51" s="54"/>
      <c r="N51" s="54"/>
      <c r="O51" s="54"/>
      <c r="P51" s="54"/>
      <c r="Q51" s="54"/>
      <c r="R51" s="54"/>
      <c r="S51" s="54"/>
      <c r="T51" s="54"/>
      <c r="U51" s="54"/>
      <c r="V51" s="27"/>
      <c r="W51" s="27"/>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4"/>
      <c r="BJ51" s="52"/>
      <c r="BK51" s="1"/>
      <c r="BL51" s="1"/>
      <c r="BM51" s="1"/>
      <c r="BN51" s="1"/>
      <c r="BO51" s="1"/>
      <c r="BP51" s="1"/>
      <c r="BQ51" s="1"/>
      <c r="BR51" s="77"/>
      <c r="BS51" s="77"/>
      <c r="BT51" s="77"/>
      <c r="BU51" s="77"/>
      <c r="BV51" s="77"/>
      <c r="BW51" s="77"/>
      <c r="BX51" s="77"/>
      <c r="BY51" s="10"/>
      <c r="BZ51" s="1"/>
      <c r="CA51" s="1"/>
      <c r="CB51" s="1"/>
      <c r="CC51" s="1"/>
      <c r="CD51" s="1"/>
      <c r="CE51" s="363" t="s">
        <v>34</v>
      </c>
      <c r="CF51" s="329"/>
      <c r="CG51" s="329"/>
      <c r="CH51" s="329"/>
      <c r="CI51" s="329"/>
      <c r="CJ51" s="329"/>
      <c r="CK51" s="329"/>
      <c r="CL51" s="329"/>
      <c r="CM51" s="329"/>
      <c r="CN51" s="329"/>
      <c r="CO51" s="329"/>
      <c r="CP51" s="329"/>
      <c r="CQ51" s="329"/>
      <c r="CR51" s="364"/>
      <c r="CS51" s="487">
        <v>250000</v>
      </c>
      <c r="CT51" s="488"/>
      <c r="CU51" s="488"/>
      <c r="CV51" s="488"/>
      <c r="CW51" s="488"/>
      <c r="CX51" s="488"/>
      <c r="CY51" s="488"/>
      <c r="CZ51" s="488"/>
      <c r="DA51" s="488"/>
      <c r="DB51" s="488"/>
      <c r="DC51" s="488"/>
      <c r="DD51" s="488"/>
      <c r="DE51" s="488"/>
      <c r="DF51" s="489"/>
    </row>
    <row r="52" spans="1:155" ht="7.5" customHeight="1" x14ac:dyDescent="0.15">
      <c r="A52" s="1"/>
      <c r="B52" s="9"/>
      <c r="C52" s="157"/>
      <c r="D52" s="158"/>
      <c r="E52" s="158"/>
      <c r="F52" s="158"/>
      <c r="G52" s="57"/>
      <c r="H52" s="57"/>
      <c r="I52" s="57"/>
      <c r="J52" s="57"/>
      <c r="K52" s="57"/>
      <c r="L52" s="57"/>
      <c r="M52" s="57"/>
      <c r="N52" s="57"/>
      <c r="O52" s="57"/>
      <c r="P52" s="57"/>
      <c r="Q52" s="57"/>
      <c r="R52" s="57"/>
      <c r="S52" s="57"/>
      <c r="T52" s="57"/>
      <c r="U52" s="57"/>
      <c r="V52" s="38"/>
      <c r="W52" s="38"/>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5"/>
      <c r="BJ52" s="1"/>
      <c r="BK52" s="1"/>
      <c r="BL52" s="1"/>
      <c r="BM52" s="1"/>
      <c r="BN52" s="1"/>
      <c r="BO52" s="1"/>
      <c r="BP52" s="1"/>
      <c r="BQ52" s="1"/>
      <c r="BR52" s="1"/>
      <c r="BS52" s="1"/>
      <c r="BT52" s="1"/>
      <c r="BU52" s="1"/>
      <c r="BV52" s="1"/>
      <c r="BW52" s="1"/>
      <c r="BX52" s="1"/>
      <c r="BY52" s="10"/>
      <c r="BZ52" s="1"/>
      <c r="CA52" s="1"/>
      <c r="CB52" s="1"/>
      <c r="CC52" s="1"/>
      <c r="CD52" s="1"/>
      <c r="CE52" s="313"/>
      <c r="CF52" s="314"/>
      <c r="CG52" s="314"/>
      <c r="CH52" s="314"/>
      <c r="CI52" s="314"/>
      <c r="CJ52" s="314"/>
      <c r="CK52" s="314"/>
      <c r="CL52" s="314"/>
      <c r="CM52" s="314"/>
      <c r="CN52" s="314"/>
      <c r="CO52" s="314"/>
      <c r="CP52" s="314"/>
      <c r="CQ52" s="314"/>
      <c r="CR52" s="370"/>
      <c r="CS52" s="490"/>
      <c r="CT52" s="491"/>
      <c r="CU52" s="491"/>
      <c r="CV52" s="491"/>
      <c r="CW52" s="491"/>
      <c r="CX52" s="491"/>
      <c r="CY52" s="491"/>
      <c r="CZ52" s="491"/>
      <c r="DA52" s="491"/>
      <c r="DB52" s="491"/>
      <c r="DC52" s="491"/>
      <c r="DD52" s="491"/>
      <c r="DE52" s="491"/>
      <c r="DF52" s="492"/>
    </row>
    <row r="53" spans="1:155" ht="7.5" customHeight="1" x14ac:dyDescent="0.15">
      <c r="A53" s="1"/>
      <c r="B53" s="9"/>
      <c r="C53" s="39"/>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5"/>
      <c r="AI53" s="25"/>
      <c r="AJ53" s="25"/>
      <c r="AK53" s="25"/>
      <c r="AL53" s="25"/>
      <c r="AM53" s="25"/>
      <c r="AN53" s="25"/>
      <c r="AO53" s="25"/>
      <c r="AP53" s="25"/>
      <c r="AQ53" s="25"/>
      <c r="AR53" s="25"/>
      <c r="AS53" s="25"/>
      <c r="AT53" s="25"/>
      <c r="AU53" s="25"/>
      <c r="AV53" s="25"/>
      <c r="AW53" s="25"/>
      <c r="AX53" s="25"/>
      <c r="AY53" s="25"/>
      <c r="AZ53" s="25"/>
      <c r="BA53" s="25"/>
      <c r="BB53" s="2"/>
      <c r="BC53" s="2"/>
      <c r="BD53" s="2"/>
      <c r="BE53" s="2"/>
      <c r="BF53" s="2"/>
      <c r="BG53" s="2"/>
      <c r="BH53" s="2"/>
      <c r="BI53" s="5"/>
      <c r="BJ53" s="1"/>
      <c r="BK53" s="1"/>
      <c r="BL53" s="1"/>
      <c r="BM53" s="1"/>
      <c r="BN53" s="1"/>
      <c r="BO53" s="1"/>
      <c r="BP53" s="1"/>
      <c r="BQ53" s="1"/>
      <c r="BR53" s="77"/>
      <c r="BS53" s="77"/>
      <c r="BT53" s="77"/>
      <c r="BU53" s="77"/>
      <c r="BV53" s="77"/>
      <c r="BW53" s="77"/>
      <c r="BX53" s="77"/>
      <c r="BY53" s="10"/>
      <c r="BZ53" s="1"/>
      <c r="CA53" s="1"/>
      <c r="CB53" s="1"/>
      <c r="CC53" s="1"/>
      <c r="CD53" s="1"/>
      <c r="CE53" s="363" t="s">
        <v>76</v>
      </c>
      <c r="CF53" s="329"/>
      <c r="CG53" s="329"/>
      <c r="CH53" s="329"/>
      <c r="CI53" s="329"/>
      <c r="CJ53" s="329"/>
      <c r="CK53" s="329"/>
      <c r="CL53" s="329"/>
      <c r="CM53" s="329"/>
      <c r="CN53" s="329"/>
      <c r="CO53" s="329"/>
      <c r="CP53" s="329"/>
      <c r="CQ53" s="329"/>
      <c r="CR53" s="364"/>
      <c r="CS53" s="487">
        <v>50000</v>
      </c>
      <c r="CT53" s="488"/>
      <c r="CU53" s="488"/>
      <c r="CV53" s="488"/>
      <c r="CW53" s="488"/>
      <c r="CX53" s="488"/>
      <c r="CY53" s="488"/>
      <c r="CZ53" s="488"/>
      <c r="DA53" s="488"/>
      <c r="DB53" s="488"/>
      <c r="DC53" s="488"/>
      <c r="DD53" s="488"/>
      <c r="DE53" s="488"/>
      <c r="DF53" s="489"/>
      <c r="DG53" s="363" t="s">
        <v>46</v>
      </c>
      <c r="DH53" s="329"/>
      <c r="DI53" s="329"/>
      <c r="DJ53" s="329"/>
      <c r="DK53" s="329"/>
      <c r="DL53" s="329"/>
      <c r="DM53" s="329"/>
      <c r="DN53" s="329"/>
      <c r="DO53" s="329"/>
      <c r="DP53" s="329"/>
      <c r="DQ53" s="329"/>
      <c r="DR53" s="329"/>
      <c r="DS53" s="329"/>
      <c r="DT53" s="329"/>
      <c r="DU53" s="364"/>
      <c r="DV53" s="493">
        <v>0.1</v>
      </c>
      <c r="DW53" s="494"/>
      <c r="DX53" s="494"/>
      <c r="DY53" s="494"/>
      <c r="DZ53" s="494"/>
      <c r="EA53" s="494"/>
      <c r="EB53" s="494"/>
      <c r="EC53" s="494"/>
      <c r="ED53" s="494"/>
      <c r="EE53" s="494"/>
      <c r="EF53" s="494"/>
      <c r="EG53" s="494"/>
      <c r="EH53" s="494"/>
      <c r="EI53" s="495"/>
    </row>
    <row r="54" spans="1:155" ht="7.5" customHeight="1" thickBot="1" x14ac:dyDescent="0.2">
      <c r="A54" s="1"/>
      <c r="B54" s="9"/>
      <c r="C54" s="159" t="str">
        <f>IF($CS$61="","",$CS$61)</f>
        <v/>
      </c>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1"/>
      <c r="BJ54" s="1"/>
      <c r="BK54" s="1"/>
      <c r="BL54" s="1"/>
      <c r="BM54" s="1"/>
      <c r="BN54" s="1"/>
      <c r="BO54" s="1"/>
      <c r="BP54" s="1"/>
      <c r="BQ54" s="1"/>
      <c r="BR54" s="77"/>
      <c r="BS54" s="77"/>
      <c r="BT54" s="77"/>
      <c r="BU54" s="77"/>
      <c r="BV54" s="77"/>
      <c r="BW54" s="77"/>
      <c r="BX54" s="77"/>
      <c r="BY54" s="10"/>
      <c r="BZ54" s="1"/>
      <c r="CA54" s="1"/>
      <c r="CB54" s="1"/>
      <c r="CC54" s="1"/>
      <c r="CD54" s="1"/>
      <c r="CE54" s="365"/>
      <c r="CF54" s="366"/>
      <c r="CG54" s="366"/>
      <c r="CH54" s="366"/>
      <c r="CI54" s="366"/>
      <c r="CJ54" s="366"/>
      <c r="CK54" s="366"/>
      <c r="CL54" s="366"/>
      <c r="CM54" s="366"/>
      <c r="CN54" s="366"/>
      <c r="CO54" s="366"/>
      <c r="CP54" s="366"/>
      <c r="CQ54" s="366"/>
      <c r="CR54" s="367"/>
      <c r="CS54" s="499"/>
      <c r="CT54" s="500"/>
      <c r="CU54" s="500"/>
      <c r="CV54" s="500"/>
      <c r="CW54" s="500"/>
      <c r="CX54" s="500"/>
      <c r="CY54" s="500"/>
      <c r="CZ54" s="500"/>
      <c r="DA54" s="500"/>
      <c r="DB54" s="500"/>
      <c r="DC54" s="500"/>
      <c r="DD54" s="500"/>
      <c r="DE54" s="500"/>
      <c r="DF54" s="501"/>
      <c r="DG54" s="365"/>
      <c r="DH54" s="366"/>
      <c r="DI54" s="366"/>
      <c r="DJ54" s="366"/>
      <c r="DK54" s="366"/>
      <c r="DL54" s="366"/>
      <c r="DM54" s="366"/>
      <c r="DN54" s="366"/>
      <c r="DO54" s="366"/>
      <c r="DP54" s="366"/>
      <c r="DQ54" s="366"/>
      <c r="DR54" s="366"/>
      <c r="DS54" s="366"/>
      <c r="DT54" s="366"/>
      <c r="DU54" s="367"/>
      <c r="DV54" s="496"/>
      <c r="DW54" s="497"/>
      <c r="DX54" s="497"/>
      <c r="DY54" s="497"/>
      <c r="DZ54" s="497"/>
      <c r="EA54" s="497"/>
      <c r="EB54" s="497"/>
      <c r="EC54" s="497"/>
      <c r="ED54" s="497"/>
      <c r="EE54" s="497"/>
      <c r="EF54" s="497"/>
      <c r="EG54" s="497"/>
      <c r="EH54" s="497"/>
      <c r="EI54" s="498"/>
    </row>
    <row r="55" spans="1:155" ht="7.5" customHeight="1" thickTop="1" x14ac:dyDescent="0.15">
      <c r="A55" s="1"/>
      <c r="B55" s="9"/>
      <c r="C55" s="159"/>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0"/>
      <c r="AX55" s="160"/>
      <c r="AY55" s="160"/>
      <c r="AZ55" s="160"/>
      <c r="BA55" s="160"/>
      <c r="BB55" s="160"/>
      <c r="BC55" s="160"/>
      <c r="BD55" s="160"/>
      <c r="BE55" s="160"/>
      <c r="BF55" s="160"/>
      <c r="BG55" s="160"/>
      <c r="BH55" s="160"/>
      <c r="BI55" s="161"/>
      <c r="BJ55" s="1"/>
      <c r="BK55" s="1"/>
      <c r="BL55" s="1"/>
      <c r="BM55" s="1"/>
      <c r="BN55" s="1"/>
      <c r="BO55" s="1"/>
      <c r="BP55" s="1"/>
      <c r="BQ55" s="1"/>
      <c r="BR55" s="77"/>
      <c r="BS55" s="77"/>
      <c r="BT55" s="77"/>
      <c r="BU55" s="77"/>
      <c r="BV55" s="77"/>
      <c r="BW55" s="77"/>
      <c r="BX55" s="77"/>
      <c r="BY55" s="10"/>
      <c r="BZ55" s="1"/>
      <c r="CA55" s="1"/>
      <c r="CB55" s="1"/>
      <c r="CC55" s="1"/>
      <c r="CD55" s="1"/>
      <c r="CE55" s="359" t="s">
        <v>11</v>
      </c>
      <c r="CF55" s="360"/>
      <c r="CG55" s="360"/>
      <c r="CH55" s="360"/>
      <c r="CI55" s="360"/>
      <c r="CJ55" s="360"/>
      <c r="CK55" s="360"/>
      <c r="CL55" s="360"/>
      <c r="CM55" s="360"/>
      <c r="CN55" s="360"/>
      <c r="CO55" s="360"/>
      <c r="CP55" s="360"/>
      <c r="CQ55" s="360"/>
      <c r="CR55" s="361"/>
      <c r="CS55" s="341">
        <f>IFERROR(ROUND($CS$53*$DV$53,0),0)</f>
        <v>5000</v>
      </c>
      <c r="CT55" s="342"/>
      <c r="CU55" s="342"/>
      <c r="CV55" s="342"/>
      <c r="CW55" s="342"/>
      <c r="CX55" s="342"/>
      <c r="CY55" s="342"/>
      <c r="CZ55" s="342"/>
      <c r="DA55" s="342"/>
      <c r="DB55" s="342"/>
      <c r="DC55" s="342"/>
      <c r="DD55" s="342"/>
      <c r="DE55" s="342"/>
      <c r="DF55" s="343"/>
      <c r="DG55" s="18"/>
      <c r="DH55" s="18"/>
      <c r="DI55" s="18"/>
      <c r="DJ55" s="18"/>
      <c r="DK55" s="18"/>
      <c r="DL55" s="18"/>
      <c r="DM55" s="18"/>
      <c r="DN55" s="18"/>
      <c r="DO55" s="18"/>
      <c r="DP55" s="17"/>
      <c r="DQ55" s="17"/>
      <c r="DR55" s="17"/>
      <c r="DS55" s="17"/>
      <c r="DT55" s="17"/>
    </row>
    <row r="56" spans="1:155" ht="7.5" customHeight="1" x14ac:dyDescent="0.15">
      <c r="A56" s="1"/>
      <c r="B56" s="9"/>
      <c r="C56" s="159" t="str">
        <f>IF($CS$63="","",$CS$63)</f>
        <v/>
      </c>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1"/>
      <c r="BJ56" s="1"/>
      <c r="BK56" s="1"/>
      <c r="BL56" s="1"/>
      <c r="BM56" s="1"/>
      <c r="BN56" s="1"/>
      <c r="BO56" s="1"/>
      <c r="BP56" s="1"/>
      <c r="BQ56" s="1"/>
      <c r="BR56" s="77"/>
      <c r="BS56" s="77"/>
      <c r="BT56" s="77"/>
      <c r="BU56" s="77"/>
      <c r="BV56" s="77"/>
      <c r="BW56" s="77"/>
      <c r="BX56" s="77"/>
      <c r="BY56" s="10"/>
      <c r="BZ56" s="1"/>
      <c r="CA56" s="1"/>
      <c r="CB56" s="1"/>
      <c r="CC56" s="1"/>
      <c r="CD56" s="1"/>
      <c r="CE56" s="353"/>
      <c r="CF56" s="354"/>
      <c r="CG56" s="354"/>
      <c r="CH56" s="354"/>
      <c r="CI56" s="354"/>
      <c r="CJ56" s="354"/>
      <c r="CK56" s="354"/>
      <c r="CL56" s="354"/>
      <c r="CM56" s="354"/>
      <c r="CN56" s="354"/>
      <c r="CO56" s="354"/>
      <c r="CP56" s="354"/>
      <c r="CQ56" s="354"/>
      <c r="CR56" s="355"/>
      <c r="CS56" s="356"/>
      <c r="CT56" s="357"/>
      <c r="CU56" s="357"/>
      <c r="CV56" s="357"/>
      <c r="CW56" s="357"/>
      <c r="CX56" s="357"/>
      <c r="CY56" s="357"/>
      <c r="CZ56" s="357"/>
      <c r="DA56" s="357"/>
      <c r="DB56" s="357"/>
      <c r="DC56" s="357"/>
      <c r="DD56" s="357"/>
      <c r="DE56" s="357"/>
      <c r="DF56" s="358"/>
      <c r="DG56" s="18"/>
      <c r="DH56" s="18"/>
      <c r="DI56" s="18"/>
      <c r="DJ56" s="18"/>
      <c r="DK56" s="18"/>
      <c r="DL56" s="18"/>
      <c r="DM56" s="18"/>
      <c r="DN56" s="18"/>
      <c r="DO56" s="18"/>
      <c r="DP56" s="17"/>
      <c r="DQ56" s="17"/>
      <c r="DR56" s="17"/>
      <c r="DS56" s="17"/>
      <c r="DT56" s="17"/>
    </row>
    <row r="57" spans="1:155" ht="7.5" customHeight="1" x14ac:dyDescent="0.15">
      <c r="A57" s="1"/>
      <c r="B57" s="9"/>
      <c r="C57" s="159"/>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1"/>
      <c r="BJ57" s="52"/>
      <c r="BK57" s="1"/>
      <c r="BL57" s="1"/>
      <c r="BM57" s="1"/>
      <c r="BN57" s="1"/>
      <c r="BO57" s="1"/>
      <c r="BP57" s="1"/>
      <c r="BQ57" s="1"/>
      <c r="BR57" s="77"/>
      <c r="BS57" s="77"/>
      <c r="BT57" s="77"/>
      <c r="BU57" s="77"/>
      <c r="BV57" s="77"/>
      <c r="BW57" s="77"/>
      <c r="BX57" s="77"/>
      <c r="BY57" s="10"/>
      <c r="BZ57" s="1"/>
      <c r="CA57" s="1"/>
      <c r="CB57" s="1"/>
      <c r="CC57" s="1"/>
      <c r="CD57" s="1"/>
      <c r="CE57" s="350" t="s">
        <v>43</v>
      </c>
      <c r="CF57" s="351"/>
      <c r="CG57" s="351"/>
      <c r="CH57" s="351"/>
      <c r="CI57" s="351"/>
      <c r="CJ57" s="351"/>
      <c r="CK57" s="351"/>
      <c r="CL57" s="351"/>
      <c r="CM57" s="351"/>
      <c r="CN57" s="351"/>
      <c r="CO57" s="351"/>
      <c r="CP57" s="351"/>
      <c r="CQ57" s="351"/>
      <c r="CR57" s="352"/>
      <c r="CS57" s="338">
        <f>$CS$53+$CS$55</f>
        <v>55000</v>
      </c>
      <c r="CT57" s="339"/>
      <c r="CU57" s="339"/>
      <c r="CV57" s="339"/>
      <c r="CW57" s="339"/>
      <c r="CX57" s="339"/>
      <c r="CY57" s="339"/>
      <c r="CZ57" s="339"/>
      <c r="DA57" s="339"/>
      <c r="DB57" s="339"/>
      <c r="DC57" s="339"/>
      <c r="DD57" s="339"/>
      <c r="DE57" s="339"/>
      <c r="DF57" s="340"/>
      <c r="DG57" s="19"/>
      <c r="DH57" s="19"/>
      <c r="DI57" s="362" t="s">
        <v>54</v>
      </c>
      <c r="DJ57" s="362"/>
      <c r="DK57" s="362"/>
      <c r="DL57" s="362"/>
      <c r="DM57" s="362"/>
      <c r="DN57" s="362"/>
      <c r="DO57" s="362"/>
      <c r="DP57" s="362"/>
      <c r="DQ57" s="362"/>
      <c r="DR57" s="362"/>
      <c r="DS57" s="362"/>
      <c r="DT57" s="362"/>
      <c r="DU57" s="362"/>
      <c r="DV57" s="362"/>
      <c r="DW57" s="362"/>
      <c r="DX57" s="362"/>
      <c r="DY57" s="362"/>
      <c r="DZ57" s="362"/>
      <c r="EA57" s="362"/>
      <c r="EB57" s="362"/>
      <c r="EC57" s="362"/>
      <c r="ED57" s="362"/>
      <c r="EE57" s="362"/>
      <c r="EF57" s="362"/>
      <c r="EG57" s="362"/>
      <c r="EH57" s="362"/>
      <c r="EI57" s="101"/>
      <c r="EJ57" s="101"/>
    </row>
    <row r="58" spans="1:155" ht="7.5" customHeight="1" x14ac:dyDescent="0.15">
      <c r="A58" s="1"/>
      <c r="B58" s="9"/>
      <c r="C58" s="159" t="str">
        <f>IF($CS$65="","",$CS$65)</f>
        <v/>
      </c>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1"/>
      <c r="BJ58" s="52"/>
      <c r="BK58" s="1"/>
      <c r="BL58" s="1"/>
      <c r="BM58" s="1"/>
      <c r="BN58" s="1"/>
      <c r="BO58" s="1"/>
      <c r="BP58" s="1"/>
      <c r="BQ58" s="1"/>
      <c r="BR58" s="77"/>
      <c r="BS58" s="77"/>
      <c r="BT58" s="77"/>
      <c r="BU58" s="77"/>
      <c r="BV58" s="77"/>
      <c r="BW58" s="77"/>
      <c r="BX58" s="77"/>
      <c r="BY58" s="10"/>
      <c r="BZ58" s="1"/>
      <c r="CA58" s="1"/>
      <c r="CB58" s="1"/>
      <c r="CC58" s="1"/>
      <c r="CD58" s="1"/>
      <c r="CE58" s="359"/>
      <c r="CF58" s="360"/>
      <c r="CG58" s="360"/>
      <c r="CH58" s="360"/>
      <c r="CI58" s="360"/>
      <c r="CJ58" s="360"/>
      <c r="CK58" s="360"/>
      <c r="CL58" s="360"/>
      <c r="CM58" s="360"/>
      <c r="CN58" s="360"/>
      <c r="CO58" s="360"/>
      <c r="CP58" s="360"/>
      <c r="CQ58" s="360"/>
      <c r="CR58" s="361"/>
      <c r="CS58" s="341"/>
      <c r="CT58" s="342"/>
      <c r="CU58" s="342"/>
      <c r="CV58" s="342"/>
      <c r="CW58" s="342"/>
      <c r="CX58" s="342"/>
      <c r="CY58" s="342"/>
      <c r="CZ58" s="342"/>
      <c r="DA58" s="342"/>
      <c r="DB58" s="342"/>
      <c r="DC58" s="342"/>
      <c r="DD58" s="342"/>
      <c r="DE58" s="342"/>
      <c r="DF58" s="343"/>
      <c r="DG58" s="19"/>
      <c r="DH58" s="19"/>
      <c r="DI58" s="362"/>
      <c r="DJ58" s="362"/>
      <c r="DK58" s="362"/>
      <c r="DL58" s="362"/>
      <c r="DM58" s="362"/>
      <c r="DN58" s="362"/>
      <c r="DO58" s="362"/>
      <c r="DP58" s="362"/>
      <c r="DQ58" s="362"/>
      <c r="DR58" s="362"/>
      <c r="DS58" s="362"/>
      <c r="DT58" s="362"/>
      <c r="DU58" s="362"/>
      <c r="DV58" s="362"/>
      <c r="DW58" s="362"/>
      <c r="DX58" s="362"/>
      <c r="DY58" s="362"/>
      <c r="DZ58" s="362"/>
      <c r="EA58" s="362"/>
      <c r="EB58" s="362"/>
      <c r="EC58" s="362"/>
      <c r="ED58" s="362"/>
      <c r="EE58" s="362"/>
      <c r="EF58" s="362"/>
      <c r="EG58" s="362"/>
      <c r="EH58" s="362"/>
      <c r="EI58" s="101"/>
      <c r="EJ58" s="101"/>
    </row>
    <row r="59" spans="1:155" ht="7.5" customHeight="1" x14ac:dyDescent="0.15">
      <c r="A59" s="1"/>
      <c r="B59" s="9"/>
      <c r="C59" s="162"/>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4"/>
      <c r="BJ59" s="52"/>
      <c r="BK59" s="1"/>
      <c r="BL59" s="1"/>
      <c r="BM59" s="1"/>
      <c r="BN59" s="1"/>
      <c r="BO59" s="1"/>
      <c r="BP59" s="1"/>
      <c r="BQ59" s="1"/>
      <c r="BR59" s="77"/>
      <c r="BS59" s="77"/>
      <c r="BT59" s="77"/>
      <c r="BU59" s="77"/>
      <c r="BV59" s="77"/>
      <c r="BW59" s="77"/>
      <c r="BX59" s="77"/>
      <c r="BY59" s="10"/>
      <c r="BZ59" s="1"/>
      <c r="CA59" s="1"/>
      <c r="CB59" s="1"/>
      <c r="CC59" s="1"/>
      <c r="CD59" s="1"/>
      <c r="CE59" s="350" t="s">
        <v>77</v>
      </c>
      <c r="CF59" s="351"/>
      <c r="CG59" s="351"/>
      <c r="CH59" s="351"/>
      <c r="CI59" s="351"/>
      <c r="CJ59" s="351"/>
      <c r="CK59" s="351"/>
      <c r="CL59" s="351"/>
      <c r="CM59" s="351"/>
      <c r="CN59" s="351"/>
      <c r="CO59" s="351"/>
      <c r="CP59" s="351"/>
      <c r="CQ59" s="351"/>
      <c r="CR59" s="352"/>
      <c r="CS59" s="338">
        <f>$CS$53+$CS$51</f>
        <v>300000</v>
      </c>
      <c r="CT59" s="339"/>
      <c r="CU59" s="339"/>
      <c r="CV59" s="339"/>
      <c r="CW59" s="339"/>
      <c r="CX59" s="339"/>
      <c r="CY59" s="339"/>
      <c r="CZ59" s="339"/>
      <c r="DA59" s="339"/>
      <c r="DB59" s="339"/>
      <c r="DC59" s="339"/>
      <c r="DD59" s="339"/>
      <c r="DE59" s="339"/>
      <c r="DF59" s="340"/>
      <c r="DG59" s="20"/>
      <c r="DH59" s="20"/>
      <c r="DI59" s="20"/>
      <c r="DJ59" s="20"/>
      <c r="DK59" s="20"/>
      <c r="DL59" s="20"/>
      <c r="DM59" s="20"/>
      <c r="DN59" s="20"/>
      <c r="DO59" s="20"/>
      <c r="DP59" s="17"/>
      <c r="DQ59" s="17"/>
      <c r="DR59" s="17"/>
      <c r="DS59" s="17"/>
      <c r="DT59" s="17"/>
    </row>
    <row r="60" spans="1:155" ht="7.5" customHeight="1" thickBot="1" x14ac:dyDescent="0.2">
      <c r="A60" s="1"/>
      <c r="B60" s="28"/>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1"/>
      <c r="BZ60" s="1"/>
      <c r="CA60" s="1"/>
      <c r="CB60" s="1"/>
      <c r="CC60" s="1"/>
      <c r="CD60" s="1"/>
      <c r="CE60" s="353"/>
      <c r="CF60" s="354"/>
      <c r="CG60" s="354"/>
      <c r="CH60" s="354"/>
      <c r="CI60" s="354"/>
      <c r="CJ60" s="354"/>
      <c r="CK60" s="354"/>
      <c r="CL60" s="354"/>
      <c r="CM60" s="354"/>
      <c r="CN60" s="354"/>
      <c r="CO60" s="354"/>
      <c r="CP60" s="354"/>
      <c r="CQ60" s="354"/>
      <c r="CR60" s="355"/>
      <c r="CS60" s="356"/>
      <c r="CT60" s="357"/>
      <c r="CU60" s="357"/>
      <c r="CV60" s="357"/>
      <c r="CW60" s="357"/>
      <c r="CX60" s="357"/>
      <c r="CY60" s="357"/>
      <c r="CZ60" s="357"/>
      <c r="DA60" s="357"/>
      <c r="DB60" s="357"/>
      <c r="DC60" s="357"/>
      <c r="DD60" s="357"/>
      <c r="DE60" s="357"/>
      <c r="DF60" s="358"/>
      <c r="DG60" s="20"/>
      <c r="DH60" s="20"/>
      <c r="DI60" s="20"/>
      <c r="DJ60" s="20"/>
      <c r="DK60" s="20"/>
      <c r="DL60" s="20"/>
      <c r="DM60" s="20"/>
      <c r="DN60" s="20"/>
      <c r="DO60" s="20"/>
      <c r="DP60" s="17"/>
      <c r="DQ60" s="17"/>
      <c r="DR60" s="17"/>
      <c r="DS60" s="17"/>
      <c r="DT60" s="17"/>
    </row>
    <row r="61" spans="1:155" ht="7.5" customHeight="1" x14ac:dyDescent="0.15">
      <c r="A61" s="1"/>
      <c r="B61" s="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
      <c r="BC61" s="2"/>
      <c r="BD61" s="2"/>
      <c r="BE61" s="2"/>
      <c r="BF61" s="2"/>
      <c r="BG61" s="2"/>
      <c r="BH61" s="2"/>
      <c r="BI61" s="2"/>
      <c r="BJ61" s="2"/>
      <c r="BK61" s="2"/>
      <c r="BL61" s="2"/>
      <c r="BM61" s="2"/>
      <c r="BN61" s="2"/>
      <c r="BO61" s="2"/>
      <c r="BP61" s="2"/>
      <c r="BQ61" s="2"/>
      <c r="BR61" s="2"/>
      <c r="BS61" s="2"/>
      <c r="BT61" s="2"/>
      <c r="BU61" s="2"/>
      <c r="BV61" s="2"/>
      <c r="BW61" s="2"/>
      <c r="BX61" s="2"/>
      <c r="BY61" s="2"/>
      <c r="BZ61" s="1"/>
      <c r="CA61" s="1"/>
      <c r="CB61" s="1"/>
      <c r="CC61" s="1"/>
      <c r="CD61" s="1"/>
      <c r="CE61" s="311" t="s">
        <v>50</v>
      </c>
      <c r="CF61" s="312"/>
      <c r="CG61" s="312"/>
      <c r="CH61" s="312"/>
      <c r="CI61" s="21"/>
      <c r="CJ61" s="21"/>
      <c r="CK61" s="21"/>
      <c r="CL61" s="21"/>
      <c r="CM61" s="21"/>
      <c r="CN61" s="315" t="s">
        <v>51</v>
      </c>
      <c r="CO61" s="315"/>
      <c r="CP61" s="315"/>
      <c r="CQ61" s="315"/>
      <c r="CR61" s="316"/>
      <c r="CS61" s="466"/>
      <c r="CT61" s="467"/>
      <c r="CU61" s="467"/>
      <c r="CV61" s="467"/>
      <c r="CW61" s="467"/>
      <c r="CX61" s="467"/>
      <c r="CY61" s="467"/>
      <c r="CZ61" s="467"/>
      <c r="DA61" s="467"/>
      <c r="DB61" s="467"/>
      <c r="DC61" s="467"/>
      <c r="DD61" s="467"/>
      <c r="DE61" s="467"/>
      <c r="DF61" s="467"/>
      <c r="DG61" s="467"/>
      <c r="DH61" s="467"/>
      <c r="DI61" s="467"/>
      <c r="DJ61" s="467"/>
      <c r="DK61" s="467"/>
      <c r="DL61" s="467"/>
      <c r="DM61" s="467"/>
      <c r="DN61" s="467"/>
      <c r="DO61" s="467"/>
      <c r="DP61" s="467"/>
      <c r="DQ61" s="467"/>
      <c r="DR61" s="467"/>
      <c r="DS61" s="467"/>
      <c r="DT61" s="467"/>
      <c r="DU61" s="467"/>
      <c r="DV61" s="467"/>
      <c r="DW61" s="467"/>
      <c r="DX61" s="467"/>
      <c r="DY61" s="467"/>
      <c r="DZ61" s="467"/>
      <c r="EA61" s="467"/>
      <c r="EB61" s="467"/>
      <c r="EC61" s="467"/>
      <c r="ED61" s="467"/>
      <c r="EE61" s="467"/>
      <c r="EF61" s="467"/>
      <c r="EG61" s="467"/>
      <c r="EH61" s="467"/>
      <c r="EI61" s="467"/>
      <c r="EJ61" s="467"/>
      <c r="EK61" s="467"/>
      <c r="EL61" s="467"/>
      <c r="EM61" s="467"/>
      <c r="EN61" s="467"/>
      <c r="EO61" s="467"/>
      <c r="EP61" s="467"/>
      <c r="EQ61" s="467"/>
      <c r="ER61" s="468"/>
      <c r="ES61" s="24"/>
      <c r="ET61" s="24"/>
      <c r="EU61" s="24"/>
      <c r="EV61" s="24"/>
      <c r="EW61" s="24"/>
      <c r="EX61" s="24"/>
      <c r="EY61" s="24"/>
    </row>
    <row r="62" spans="1:155" ht="7.5" customHeight="1" x14ac:dyDescent="0.15">
      <c r="A62" s="1"/>
      <c r="B62" s="1"/>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313"/>
      <c r="CF62" s="314"/>
      <c r="CG62" s="314"/>
      <c r="CH62" s="314"/>
      <c r="CI62" s="102"/>
      <c r="CJ62" s="102"/>
      <c r="CK62" s="102"/>
      <c r="CL62" s="102"/>
      <c r="CM62" s="102"/>
      <c r="CN62" s="317"/>
      <c r="CO62" s="317"/>
      <c r="CP62" s="317"/>
      <c r="CQ62" s="317"/>
      <c r="CR62" s="318"/>
      <c r="CS62" s="469"/>
      <c r="CT62" s="470"/>
      <c r="CU62" s="470"/>
      <c r="CV62" s="470"/>
      <c r="CW62" s="470"/>
      <c r="CX62" s="470"/>
      <c r="CY62" s="470"/>
      <c r="CZ62" s="470"/>
      <c r="DA62" s="470"/>
      <c r="DB62" s="470"/>
      <c r="DC62" s="470"/>
      <c r="DD62" s="470"/>
      <c r="DE62" s="470"/>
      <c r="DF62" s="470"/>
      <c r="DG62" s="470"/>
      <c r="DH62" s="470"/>
      <c r="DI62" s="470"/>
      <c r="DJ62" s="470"/>
      <c r="DK62" s="470"/>
      <c r="DL62" s="470"/>
      <c r="DM62" s="470"/>
      <c r="DN62" s="470"/>
      <c r="DO62" s="470"/>
      <c r="DP62" s="470"/>
      <c r="DQ62" s="470"/>
      <c r="DR62" s="470"/>
      <c r="DS62" s="470"/>
      <c r="DT62" s="470"/>
      <c r="DU62" s="470"/>
      <c r="DV62" s="470"/>
      <c r="DW62" s="470"/>
      <c r="DX62" s="470"/>
      <c r="DY62" s="470"/>
      <c r="DZ62" s="470"/>
      <c r="EA62" s="470"/>
      <c r="EB62" s="470"/>
      <c r="EC62" s="470"/>
      <c r="ED62" s="470"/>
      <c r="EE62" s="470"/>
      <c r="EF62" s="470"/>
      <c r="EG62" s="470"/>
      <c r="EH62" s="470"/>
      <c r="EI62" s="470"/>
      <c r="EJ62" s="470"/>
      <c r="EK62" s="470"/>
      <c r="EL62" s="470"/>
      <c r="EM62" s="470"/>
      <c r="EN62" s="470"/>
      <c r="EO62" s="470"/>
      <c r="EP62" s="470"/>
      <c r="EQ62" s="470"/>
      <c r="ER62" s="471"/>
      <c r="ES62" s="24"/>
      <c r="ET62" s="24"/>
      <c r="EU62" s="24"/>
      <c r="EV62" s="24"/>
      <c r="EW62" s="24"/>
      <c r="EX62" s="24"/>
      <c r="EY62" s="24"/>
    </row>
    <row r="63" spans="1:155" ht="7.5" customHeight="1" x14ac:dyDescent="0.15">
      <c r="A63" s="1"/>
      <c r="B63" s="1"/>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03" t="s">
        <v>52</v>
      </c>
      <c r="CF63" s="104"/>
      <c r="CG63" s="104"/>
      <c r="CH63" s="104"/>
      <c r="CI63" s="104"/>
      <c r="CJ63" s="104"/>
      <c r="CK63" s="104"/>
      <c r="CL63" s="104"/>
      <c r="CM63" s="104"/>
      <c r="CN63" s="325" t="s">
        <v>53</v>
      </c>
      <c r="CO63" s="325"/>
      <c r="CP63" s="325"/>
      <c r="CQ63" s="325"/>
      <c r="CR63" s="326"/>
      <c r="CS63" s="466"/>
      <c r="CT63" s="467"/>
      <c r="CU63" s="467"/>
      <c r="CV63" s="467"/>
      <c r="CW63" s="467"/>
      <c r="CX63" s="467"/>
      <c r="CY63" s="467"/>
      <c r="CZ63" s="467"/>
      <c r="DA63" s="467"/>
      <c r="DB63" s="467"/>
      <c r="DC63" s="467"/>
      <c r="DD63" s="467"/>
      <c r="DE63" s="467"/>
      <c r="DF63" s="467"/>
      <c r="DG63" s="467"/>
      <c r="DH63" s="467"/>
      <c r="DI63" s="467"/>
      <c r="DJ63" s="467"/>
      <c r="DK63" s="467"/>
      <c r="DL63" s="467"/>
      <c r="DM63" s="467"/>
      <c r="DN63" s="467"/>
      <c r="DO63" s="467"/>
      <c r="DP63" s="467"/>
      <c r="DQ63" s="467"/>
      <c r="DR63" s="467"/>
      <c r="DS63" s="467"/>
      <c r="DT63" s="467"/>
      <c r="DU63" s="467"/>
      <c r="DV63" s="467"/>
      <c r="DW63" s="467"/>
      <c r="DX63" s="467"/>
      <c r="DY63" s="467"/>
      <c r="DZ63" s="467"/>
      <c r="EA63" s="467"/>
      <c r="EB63" s="467"/>
      <c r="EC63" s="467"/>
      <c r="ED63" s="467"/>
      <c r="EE63" s="467"/>
      <c r="EF63" s="467"/>
      <c r="EG63" s="467"/>
      <c r="EH63" s="467"/>
      <c r="EI63" s="467"/>
      <c r="EJ63" s="467"/>
      <c r="EK63" s="467"/>
      <c r="EL63" s="467"/>
      <c r="EM63" s="467"/>
      <c r="EN63" s="467"/>
      <c r="EO63" s="467"/>
      <c r="EP63" s="467"/>
      <c r="EQ63" s="467"/>
      <c r="ER63" s="468"/>
      <c r="ES63" s="24"/>
      <c r="ET63" s="24"/>
      <c r="EU63" s="24"/>
      <c r="EV63" s="24"/>
      <c r="EW63" s="24"/>
      <c r="EX63" s="24"/>
      <c r="EY63" s="24"/>
    </row>
    <row r="64" spans="1:155" ht="7.5" customHeight="1" x14ac:dyDescent="0.15">
      <c r="A64" s="1"/>
      <c r="B64" s="1"/>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05"/>
      <c r="CF64" s="102"/>
      <c r="CG64" s="102"/>
      <c r="CH64" s="102"/>
      <c r="CI64" s="102"/>
      <c r="CJ64" s="102"/>
      <c r="CK64" s="102"/>
      <c r="CL64" s="102"/>
      <c r="CM64" s="102"/>
      <c r="CN64" s="317"/>
      <c r="CO64" s="317"/>
      <c r="CP64" s="317"/>
      <c r="CQ64" s="317"/>
      <c r="CR64" s="318"/>
      <c r="CS64" s="469"/>
      <c r="CT64" s="470"/>
      <c r="CU64" s="470"/>
      <c r="CV64" s="470"/>
      <c r="CW64" s="470"/>
      <c r="CX64" s="470"/>
      <c r="CY64" s="470"/>
      <c r="CZ64" s="470"/>
      <c r="DA64" s="470"/>
      <c r="DB64" s="470"/>
      <c r="DC64" s="470"/>
      <c r="DD64" s="470"/>
      <c r="DE64" s="470"/>
      <c r="DF64" s="470"/>
      <c r="DG64" s="470"/>
      <c r="DH64" s="470"/>
      <c r="DI64" s="470"/>
      <c r="DJ64" s="470"/>
      <c r="DK64" s="470"/>
      <c r="DL64" s="470"/>
      <c r="DM64" s="470"/>
      <c r="DN64" s="470"/>
      <c r="DO64" s="470"/>
      <c r="DP64" s="470"/>
      <c r="DQ64" s="470"/>
      <c r="DR64" s="470"/>
      <c r="DS64" s="470"/>
      <c r="DT64" s="470"/>
      <c r="DU64" s="470"/>
      <c r="DV64" s="470"/>
      <c r="DW64" s="470"/>
      <c r="DX64" s="470"/>
      <c r="DY64" s="470"/>
      <c r="DZ64" s="470"/>
      <c r="EA64" s="470"/>
      <c r="EB64" s="470"/>
      <c r="EC64" s="470"/>
      <c r="ED64" s="470"/>
      <c r="EE64" s="470"/>
      <c r="EF64" s="470"/>
      <c r="EG64" s="470"/>
      <c r="EH64" s="470"/>
      <c r="EI64" s="470"/>
      <c r="EJ64" s="470"/>
      <c r="EK64" s="470"/>
      <c r="EL64" s="470"/>
      <c r="EM64" s="470"/>
      <c r="EN64" s="470"/>
      <c r="EO64" s="470"/>
      <c r="EP64" s="470"/>
      <c r="EQ64" s="470"/>
      <c r="ER64" s="471"/>
      <c r="ES64" s="24"/>
      <c r="ET64" s="24"/>
      <c r="EU64" s="24"/>
      <c r="EV64" s="24"/>
      <c r="EW64" s="24"/>
      <c r="EX64" s="24"/>
      <c r="EY64" s="24"/>
    </row>
    <row r="65" spans="1:148" ht="7.5" customHeight="1" x14ac:dyDescent="0.15">
      <c r="A65" s="1"/>
      <c r="B65" s="1"/>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06"/>
      <c r="CF65" s="107"/>
      <c r="CG65" s="107"/>
      <c r="CH65" s="107"/>
      <c r="CI65" s="107"/>
      <c r="CJ65" s="107"/>
      <c r="CK65" s="107"/>
      <c r="CL65" s="107"/>
      <c r="CM65" s="107"/>
      <c r="CN65" s="325" t="s">
        <v>65</v>
      </c>
      <c r="CO65" s="325"/>
      <c r="CP65" s="325"/>
      <c r="CQ65" s="325"/>
      <c r="CR65" s="326"/>
      <c r="CS65" s="466"/>
      <c r="CT65" s="467"/>
      <c r="CU65" s="467"/>
      <c r="CV65" s="467"/>
      <c r="CW65" s="467"/>
      <c r="CX65" s="467"/>
      <c r="CY65" s="467"/>
      <c r="CZ65" s="467"/>
      <c r="DA65" s="467"/>
      <c r="DB65" s="467"/>
      <c r="DC65" s="467"/>
      <c r="DD65" s="467"/>
      <c r="DE65" s="467"/>
      <c r="DF65" s="467"/>
      <c r="DG65" s="467"/>
      <c r="DH65" s="467"/>
      <c r="DI65" s="467"/>
      <c r="DJ65" s="467"/>
      <c r="DK65" s="467"/>
      <c r="DL65" s="467"/>
      <c r="DM65" s="467"/>
      <c r="DN65" s="467"/>
      <c r="DO65" s="467"/>
      <c r="DP65" s="467"/>
      <c r="DQ65" s="467"/>
      <c r="DR65" s="467"/>
      <c r="DS65" s="467"/>
      <c r="DT65" s="467"/>
      <c r="DU65" s="467"/>
      <c r="DV65" s="467"/>
      <c r="DW65" s="467"/>
      <c r="DX65" s="467"/>
      <c r="DY65" s="467"/>
      <c r="DZ65" s="467"/>
      <c r="EA65" s="467"/>
      <c r="EB65" s="467"/>
      <c r="EC65" s="467"/>
      <c r="ED65" s="467"/>
      <c r="EE65" s="467"/>
      <c r="EF65" s="467"/>
      <c r="EG65" s="467"/>
      <c r="EH65" s="467"/>
      <c r="EI65" s="467"/>
      <c r="EJ65" s="467"/>
      <c r="EK65" s="467"/>
      <c r="EL65" s="467"/>
      <c r="EM65" s="467"/>
      <c r="EN65" s="467"/>
      <c r="EO65" s="467"/>
      <c r="EP65" s="467"/>
      <c r="EQ65" s="467"/>
      <c r="ER65" s="468"/>
    </row>
    <row r="66" spans="1:148" ht="7.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1"/>
      <c r="CB66" s="1"/>
      <c r="CC66" s="1"/>
      <c r="CD66" s="1"/>
      <c r="CE66" s="108"/>
      <c r="CF66" s="109"/>
      <c r="CG66" s="109"/>
      <c r="CH66" s="109"/>
      <c r="CI66" s="109"/>
      <c r="CJ66" s="109"/>
      <c r="CK66" s="109"/>
      <c r="CL66" s="109"/>
      <c r="CM66" s="109"/>
      <c r="CN66" s="317"/>
      <c r="CO66" s="317"/>
      <c r="CP66" s="317"/>
      <c r="CQ66" s="317"/>
      <c r="CR66" s="318"/>
      <c r="CS66" s="469"/>
      <c r="CT66" s="470"/>
      <c r="CU66" s="470"/>
      <c r="CV66" s="470"/>
      <c r="CW66" s="470"/>
      <c r="CX66" s="470"/>
      <c r="CY66" s="470"/>
      <c r="CZ66" s="470"/>
      <c r="DA66" s="470"/>
      <c r="DB66" s="470"/>
      <c r="DC66" s="470"/>
      <c r="DD66" s="470"/>
      <c r="DE66" s="470"/>
      <c r="DF66" s="470"/>
      <c r="DG66" s="470"/>
      <c r="DH66" s="470"/>
      <c r="DI66" s="470"/>
      <c r="DJ66" s="470"/>
      <c r="DK66" s="470"/>
      <c r="DL66" s="470"/>
      <c r="DM66" s="470"/>
      <c r="DN66" s="470"/>
      <c r="DO66" s="470"/>
      <c r="DP66" s="470"/>
      <c r="DQ66" s="470"/>
      <c r="DR66" s="470"/>
      <c r="DS66" s="470"/>
      <c r="DT66" s="470"/>
      <c r="DU66" s="470"/>
      <c r="DV66" s="470"/>
      <c r="DW66" s="470"/>
      <c r="DX66" s="470"/>
      <c r="DY66" s="470"/>
      <c r="DZ66" s="470"/>
      <c r="EA66" s="470"/>
      <c r="EB66" s="470"/>
      <c r="EC66" s="470"/>
      <c r="ED66" s="470"/>
      <c r="EE66" s="470"/>
      <c r="EF66" s="470"/>
      <c r="EG66" s="470"/>
      <c r="EH66" s="470"/>
      <c r="EI66" s="470"/>
      <c r="EJ66" s="470"/>
      <c r="EK66" s="470"/>
      <c r="EL66" s="470"/>
      <c r="EM66" s="470"/>
      <c r="EN66" s="470"/>
      <c r="EO66" s="470"/>
      <c r="EP66" s="470"/>
      <c r="EQ66" s="470"/>
      <c r="ER66" s="471"/>
    </row>
    <row r="67" spans="1:148" ht="7.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1"/>
      <c r="CB67" s="1"/>
      <c r="CC67" s="1"/>
      <c r="CD67" s="1"/>
      <c r="CE67" s="17"/>
      <c r="CF67" s="17"/>
      <c r="CG67" s="17"/>
      <c r="CH67" s="17"/>
      <c r="CI67" s="17"/>
      <c r="CJ67" s="17"/>
      <c r="CK67" s="17"/>
      <c r="CL67" s="17"/>
      <c r="CM67" s="17"/>
      <c r="CN67" s="17"/>
      <c r="CO67" s="17"/>
      <c r="CP67" s="17"/>
      <c r="CQ67" s="17"/>
      <c r="CR67" s="17"/>
      <c r="CS67" s="329" t="s">
        <v>32</v>
      </c>
      <c r="CT67" s="329"/>
      <c r="CU67" s="329"/>
      <c r="CV67" s="329"/>
      <c r="CW67" s="329"/>
      <c r="CX67" s="329"/>
      <c r="CY67" s="329"/>
      <c r="CZ67" s="329"/>
      <c r="DA67" s="329"/>
      <c r="DB67" s="329"/>
      <c r="DC67" s="329"/>
      <c r="DD67" s="329"/>
      <c r="DE67" s="329"/>
      <c r="DF67" s="329"/>
      <c r="DG67" s="329"/>
      <c r="DH67" s="329"/>
      <c r="DI67" s="329"/>
      <c r="DJ67" s="329"/>
      <c r="DK67" s="329"/>
      <c r="DL67" s="329"/>
      <c r="DM67" s="329"/>
      <c r="DN67" s="329"/>
      <c r="DO67" s="329"/>
      <c r="DP67" s="329"/>
      <c r="DQ67" s="329"/>
      <c r="DR67" s="329"/>
    </row>
    <row r="68" spans="1:148" ht="7.5" customHeight="1" x14ac:dyDescent="0.15">
      <c r="A68" s="2"/>
      <c r="B68" s="2"/>
      <c r="C68" s="143"/>
      <c r="D68" s="143"/>
      <c r="E68" s="143"/>
      <c r="F68" s="143"/>
      <c r="G68" s="143"/>
      <c r="H68" s="143"/>
      <c r="I68" s="143"/>
      <c r="J68" s="143"/>
      <c r="K68" s="143"/>
      <c r="L68" s="143"/>
      <c r="M68" s="143"/>
      <c r="N68" s="143"/>
      <c r="O68" s="143"/>
      <c r="P68" s="143"/>
      <c r="Q68" s="143"/>
      <c r="R68" s="143"/>
      <c r="S68" s="143"/>
      <c r="T68" s="143"/>
      <c r="U68" s="143"/>
      <c r="V68" s="143"/>
      <c r="W68" s="49"/>
      <c r="X68" s="49"/>
      <c r="Y68" s="49"/>
      <c r="Z68" s="49"/>
      <c r="AA68" s="49"/>
      <c r="AB68" s="49"/>
      <c r="AC68" s="49"/>
      <c r="AD68" s="49"/>
      <c r="AE68" s="49"/>
      <c r="AF68" s="49"/>
      <c r="AG68" s="49"/>
      <c r="AH68" s="49"/>
      <c r="AI68" s="83"/>
      <c r="AJ68" s="38"/>
      <c r="AK68" s="38"/>
      <c r="AL68" s="38"/>
      <c r="AM68" s="38"/>
      <c r="AN68" s="38"/>
      <c r="AO68" s="38"/>
      <c r="AP68" s="38"/>
      <c r="AQ68" s="38"/>
      <c r="AR68" s="38"/>
      <c r="AS68" s="38"/>
      <c r="AT68" s="38"/>
      <c r="AU68" s="38"/>
      <c r="AV68" s="38"/>
      <c r="AW68" s="38"/>
      <c r="AX68" s="129"/>
      <c r="AY68" s="129"/>
      <c r="AZ68" s="129"/>
      <c r="BA68" s="129"/>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1"/>
      <c r="CB68" s="1"/>
      <c r="CC68" s="1"/>
      <c r="CD68" s="1"/>
      <c r="CE68" s="17"/>
      <c r="CF68" s="17"/>
      <c r="CG68" s="17"/>
      <c r="CH68" s="17"/>
      <c r="CI68" s="17"/>
      <c r="CJ68" s="17"/>
      <c r="CK68" s="17"/>
      <c r="CL68" s="17"/>
      <c r="CM68" s="17"/>
      <c r="CN68" s="17"/>
      <c r="CO68" s="17"/>
      <c r="CP68" s="17"/>
      <c r="CQ68" s="17"/>
      <c r="CR68" s="17"/>
      <c r="CS68" s="312"/>
      <c r="CT68" s="312"/>
      <c r="CU68" s="312"/>
      <c r="CV68" s="312"/>
      <c r="CW68" s="312"/>
      <c r="CX68" s="312"/>
      <c r="CY68" s="312"/>
      <c r="CZ68" s="312"/>
      <c r="DA68" s="312"/>
      <c r="DB68" s="312"/>
      <c r="DC68" s="312"/>
      <c r="DD68" s="312"/>
      <c r="DE68" s="312"/>
      <c r="DF68" s="312"/>
      <c r="DG68" s="312"/>
      <c r="DH68" s="312"/>
      <c r="DI68" s="312"/>
      <c r="DJ68" s="312"/>
      <c r="DK68" s="312"/>
      <c r="DL68" s="312"/>
      <c r="DM68" s="312"/>
      <c r="DN68" s="312"/>
      <c r="DO68" s="312"/>
      <c r="DP68" s="312"/>
      <c r="DQ68" s="312"/>
      <c r="DR68" s="312"/>
    </row>
    <row r="69" spans="1:148" ht="7.5" customHeight="1" x14ac:dyDescent="0.15">
      <c r="A69" s="2"/>
      <c r="B69" s="2"/>
      <c r="C69" s="143"/>
      <c r="D69" s="143"/>
      <c r="E69" s="143"/>
      <c r="F69" s="143"/>
      <c r="G69" s="143"/>
      <c r="H69" s="143"/>
      <c r="I69" s="143"/>
      <c r="J69" s="143"/>
      <c r="K69" s="143"/>
      <c r="L69" s="143"/>
      <c r="M69" s="143"/>
      <c r="N69" s="143"/>
      <c r="O69" s="143"/>
      <c r="P69" s="143"/>
      <c r="Q69" s="143"/>
      <c r="R69" s="143"/>
      <c r="S69" s="143"/>
      <c r="T69" s="143"/>
      <c r="U69" s="143"/>
      <c r="V69" s="143"/>
      <c r="W69" s="49"/>
      <c r="X69" s="49"/>
      <c r="Y69" s="49"/>
      <c r="Z69" s="49"/>
      <c r="AA69" s="49"/>
      <c r="AB69" s="49"/>
      <c r="AC69" s="49"/>
      <c r="AD69" s="49"/>
      <c r="AE69" s="49"/>
      <c r="AF69" s="49"/>
      <c r="AG69" s="49"/>
      <c r="AH69" s="49"/>
      <c r="AI69" s="83"/>
      <c r="AJ69" s="38"/>
      <c r="AK69" s="38"/>
      <c r="AL69" s="38"/>
      <c r="AM69" s="38"/>
      <c r="AN69" s="38"/>
      <c r="AO69" s="38"/>
      <c r="AP69" s="38"/>
      <c r="AQ69" s="38"/>
      <c r="AR69" s="38"/>
      <c r="AS69" s="38"/>
      <c r="AT69" s="38"/>
      <c r="AU69" s="38"/>
      <c r="AV69" s="38"/>
      <c r="AW69" s="38"/>
      <c r="AX69" s="129"/>
      <c r="AY69" s="129"/>
      <c r="AZ69" s="129"/>
      <c r="BA69" s="129"/>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1"/>
      <c r="CB69" s="1"/>
      <c r="CC69" s="1"/>
      <c r="CD69" s="1"/>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row>
    <row r="70" spans="1:148" ht="7.5" customHeight="1" x14ac:dyDescent="0.15">
      <c r="A70" s="2"/>
      <c r="B70" s="2"/>
      <c r="C70" s="143"/>
      <c r="D70" s="143"/>
      <c r="E70" s="143"/>
      <c r="F70" s="143"/>
      <c r="G70" s="143"/>
      <c r="H70" s="143"/>
      <c r="I70" s="143"/>
      <c r="J70" s="143"/>
      <c r="K70" s="143"/>
      <c r="L70" s="143"/>
      <c r="M70" s="143"/>
      <c r="N70" s="143"/>
      <c r="O70" s="143"/>
      <c r="P70" s="143"/>
      <c r="Q70" s="143"/>
      <c r="R70" s="143"/>
      <c r="S70" s="143"/>
      <c r="T70" s="143"/>
      <c r="U70" s="143"/>
      <c r="V70" s="143"/>
      <c r="W70" s="49"/>
      <c r="X70" s="49"/>
      <c r="Y70" s="49"/>
      <c r="Z70" s="49"/>
      <c r="AA70" s="49"/>
      <c r="AB70" s="49"/>
      <c r="AC70" s="49"/>
      <c r="AD70" s="49"/>
      <c r="AE70" s="49"/>
      <c r="AF70" s="49"/>
      <c r="AG70" s="49"/>
      <c r="AH70" s="49"/>
      <c r="AI70" s="83"/>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1"/>
      <c r="CB70" s="1"/>
      <c r="CC70" s="1"/>
      <c r="CD70" s="1"/>
      <c r="CE70" s="111"/>
      <c r="CF70" s="111"/>
      <c r="CG70" s="111"/>
      <c r="CH70" s="111"/>
      <c r="CI70" s="111"/>
      <c r="CJ70" s="111"/>
      <c r="CK70" s="111"/>
      <c r="CL70" s="111"/>
      <c r="CM70" s="111"/>
      <c r="CN70" s="110"/>
      <c r="CO70" s="110"/>
      <c r="CP70" s="110"/>
      <c r="CQ70" s="110"/>
      <c r="CR70" s="17"/>
      <c r="CS70" s="17"/>
      <c r="CT70" s="17"/>
      <c r="CU70" s="17"/>
      <c r="CV70" s="17"/>
      <c r="CW70" s="17"/>
      <c r="CX70" s="17"/>
      <c r="CY70" s="17"/>
      <c r="CZ70" s="17"/>
      <c r="DA70" s="17"/>
      <c r="DB70" s="17"/>
    </row>
    <row r="71" spans="1:148" ht="7.5" customHeight="1" x14ac:dyDescent="0.15">
      <c r="A71" s="2"/>
      <c r="B71" s="2"/>
      <c r="C71" s="143"/>
      <c r="D71" s="143"/>
      <c r="E71" s="143"/>
      <c r="F71" s="143"/>
      <c r="G71" s="143"/>
      <c r="H71" s="143"/>
      <c r="I71" s="143"/>
      <c r="J71" s="143"/>
      <c r="K71" s="143"/>
      <c r="L71" s="143"/>
      <c r="M71" s="143"/>
      <c r="N71" s="143"/>
      <c r="O71" s="143"/>
      <c r="P71" s="143"/>
      <c r="Q71" s="143"/>
      <c r="R71" s="143"/>
      <c r="S71" s="143"/>
      <c r="T71" s="143"/>
      <c r="U71" s="143"/>
      <c r="V71" s="143"/>
      <c r="W71" s="49"/>
      <c r="X71" s="49"/>
      <c r="Y71" s="49"/>
      <c r="Z71" s="49"/>
      <c r="AA71" s="49"/>
      <c r="AB71" s="49"/>
      <c r="AC71" s="49"/>
      <c r="AD71" s="49"/>
      <c r="AE71" s="49"/>
      <c r="AF71" s="49"/>
      <c r="AG71" s="49"/>
      <c r="AH71" s="49"/>
      <c r="AI71" s="83"/>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2"/>
      <c r="BR71" s="2"/>
      <c r="BS71" s="2"/>
      <c r="BT71" s="2"/>
      <c r="BU71" s="2"/>
      <c r="BV71" s="2"/>
      <c r="BW71" s="2"/>
      <c r="BX71" s="2"/>
      <c r="BY71" s="2"/>
      <c r="BZ71" s="2"/>
      <c r="CA71" s="1"/>
      <c r="CB71" s="1"/>
      <c r="CC71" s="1"/>
      <c r="CD71" s="1"/>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row>
    <row r="72" spans="1:148" ht="7.5" customHeight="1" x14ac:dyDescent="0.15">
      <c r="A72" s="2"/>
      <c r="B72" s="2"/>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133"/>
      <c r="AF72" s="133"/>
      <c r="AG72" s="133"/>
      <c r="AH72" s="86"/>
      <c r="AI72" s="86"/>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42"/>
      <c r="BR72" s="2"/>
      <c r="BS72" s="2"/>
      <c r="BT72" s="2"/>
      <c r="BU72" s="2"/>
      <c r="BV72" s="2"/>
      <c r="BW72" s="2"/>
      <c r="BX72" s="2"/>
      <c r="BY72" s="2"/>
      <c r="BZ72" s="2"/>
      <c r="CA72" s="1"/>
      <c r="CB72" s="1"/>
      <c r="CC72" s="1"/>
      <c r="CD72" s="1"/>
      <c r="CE72" s="17" t="s">
        <v>42</v>
      </c>
      <c r="CF72" s="17"/>
      <c r="CG72" s="17"/>
      <c r="CH72" s="17"/>
      <c r="CI72" s="17"/>
      <c r="CJ72" s="17"/>
      <c r="CK72" s="17"/>
      <c r="CL72" s="17"/>
      <c r="CM72" s="17"/>
      <c r="CN72" s="17"/>
      <c r="CO72" s="17"/>
      <c r="CP72" s="17"/>
      <c r="CQ72" s="17"/>
      <c r="CR72" s="17"/>
      <c r="CS72" s="17"/>
      <c r="CT72" s="17"/>
      <c r="CU72" s="17"/>
      <c r="CV72" s="17"/>
      <c r="CW72" s="17"/>
      <c r="CX72" s="17"/>
      <c r="CY72" s="17"/>
      <c r="CZ72" s="17"/>
      <c r="DA72" s="17"/>
      <c r="DB72" s="17"/>
    </row>
    <row r="73" spans="1:148" ht="7.5" customHeight="1" x14ac:dyDescent="0.15">
      <c r="A73" s="2"/>
      <c r="B73" s="2"/>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133"/>
      <c r="AF73" s="133"/>
      <c r="AG73" s="133"/>
      <c r="AH73" s="86"/>
      <c r="AI73" s="86"/>
      <c r="AJ73" s="144"/>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42"/>
      <c r="BR73" s="2"/>
      <c r="BS73" s="2"/>
      <c r="BT73" s="2"/>
      <c r="BU73" s="2"/>
      <c r="BV73" s="2"/>
      <c r="BW73" s="2"/>
      <c r="BX73" s="2"/>
      <c r="BY73" s="2"/>
      <c r="BZ73" s="2"/>
      <c r="CA73" s="1"/>
      <c r="CB73" s="1"/>
      <c r="CC73" s="1"/>
      <c r="CD73" s="1"/>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row>
    <row r="74" spans="1:148" ht="7.5" customHeight="1" x14ac:dyDescent="0.15">
      <c r="A74" s="2"/>
      <c r="B74" s="2"/>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133"/>
      <c r="AF74" s="133"/>
      <c r="AG74" s="133"/>
      <c r="AH74" s="2"/>
      <c r="AI74" s="2"/>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42"/>
      <c r="BR74" s="2"/>
      <c r="BS74" s="2"/>
      <c r="BT74" s="2"/>
      <c r="BU74" s="2"/>
      <c r="BV74" s="2"/>
      <c r="BW74" s="2"/>
      <c r="BX74" s="2"/>
      <c r="BY74" s="2"/>
      <c r="BZ74" s="2"/>
      <c r="CA74" s="1"/>
      <c r="CB74" s="1"/>
      <c r="CC74" s="1"/>
      <c r="CD74" s="1"/>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row>
    <row r="75" spans="1:148" ht="7.5" customHeight="1" x14ac:dyDescent="0.2">
      <c r="A75" s="2"/>
      <c r="B75" s="2"/>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43"/>
      <c r="AE75" s="43"/>
      <c r="AF75" s="43"/>
      <c r="AG75" s="43"/>
      <c r="AH75" s="43"/>
      <c r="AI75" s="43"/>
      <c r="AJ75" s="144"/>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56"/>
      <c r="BR75" s="73"/>
      <c r="BS75" s="73"/>
      <c r="BT75" s="73"/>
      <c r="BU75" s="73"/>
      <c r="BV75" s="73"/>
      <c r="BW75" s="73"/>
      <c r="BX75" s="73"/>
      <c r="BY75" s="2"/>
      <c r="BZ75" s="2"/>
      <c r="CA75" s="1"/>
      <c r="CB75" s="1"/>
      <c r="CC75" s="1"/>
      <c r="CD75" s="1"/>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row>
    <row r="76" spans="1:148" ht="7.5" customHeight="1" x14ac:dyDescent="0.2">
      <c r="A76" s="2"/>
      <c r="B76" s="2"/>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43"/>
      <c r="AE76" s="43"/>
      <c r="AF76" s="43"/>
      <c r="AG76" s="43"/>
      <c r="AH76" s="43"/>
      <c r="AI76" s="43"/>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73"/>
      <c r="BR76" s="73"/>
      <c r="BS76" s="73"/>
      <c r="BT76" s="73"/>
      <c r="BU76" s="73"/>
      <c r="BV76" s="73"/>
      <c r="BW76" s="73"/>
      <c r="BX76" s="73"/>
      <c r="BY76" s="2"/>
      <c r="BZ76" s="2"/>
      <c r="CA76" s="1"/>
      <c r="CB76" s="1"/>
      <c r="CC76" s="1"/>
      <c r="CD76" s="1"/>
    </row>
    <row r="77" spans="1:148" ht="7.5" customHeight="1" x14ac:dyDescent="0.2">
      <c r="A77" s="2"/>
      <c r="B77" s="2"/>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43"/>
      <c r="AE77" s="43"/>
      <c r="AF77" s="43"/>
      <c r="AG77" s="43"/>
      <c r="AH77" s="43"/>
      <c r="AI77" s="43"/>
      <c r="AJ77" s="146"/>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c r="BI77" s="147"/>
      <c r="BJ77" s="147"/>
      <c r="BK77" s="147"/>
      <c r="BL77" s="147"/>
      <c r="BM77" s="147"/>
      <c r="BN77" s="147"/>
      <c r="BO77" s="147"/>
      <c r="BP77" s="147"/>
      <c r="BQ77" s="73"/>
      <c r="BR77" s="73"/>
      <c r="BS77" s="73"/>
      <c r="BT77" s="73"/>
      <c r="BU77" s="73"/>
      <c r="BV77" s="73"/>
      <c r="BW77" s="73"/>
      <c r="BX77" s="73"/>
      <c r="BY77" s="2"/>
      <c r="BZ77" s="2"/>
      <c r="CA77" s="1"/>
      <c r="CB77" s="1"/>
      <c r="CC77" s="17"/>
      <c r="CD77" s="17"/>
    </row>
    <row r="78" spans="1:148" ht="7.5" customHeight="1" x14ac:dyDescent="0.2">
      <c r="A78" s="2"/>
      <c r="B78" s="2"/>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31"/>
      <c r="AE78" s="131"/>
      <c r="AF78" s="131"/>
      <c r="AG78" s="131"/>
      <c r="AH78" s="47"/>
      <c r="AI78" s="48"/>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c r="BI78" s="147"/>
      <c r="BJ78" s="147"/>
      <c r="BK78" s="147"/>
      <c r="BL78" s="147"/>
      <c r="BM78" s="147"/>
      <c r="BN78" s="147"/>
      <c r="BO78" s="147"/>
      <c r="BP78" s="147"/>
      <c r="BQ78" s="73"/>
      <c r="BR78" s="73"/>
      <c r="BS78" s="73"/>
      <c r="BT78" s="73"/>
      <c r="BU78" s="73"/>
      <c r="BV78" s="73"/>
      <c r="BW78" s="73"/>
      <c r="BX78" s="73"/>
      <c r="BY78" s="2"/>
      <c r="BZ78" s="2"/>
      <c r="CA78" s="1"/>
      <c r="CB78" s="1"/>
      <c r="CC78" s="1"/>
      <c r="CD78" s="1"/>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row>
    <row r="79" spans="1:148" ht="7.5" customHeight="1" x14ac:dyDescent="0.15">
      <c r="A79" s="2"/>
      <c r="B79" s="2"/>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49"/>
      <c r="AE79" s="49"/>
      <c r="AF79" s="49"/>
      <c r="AG79" s="49"/>
      <c r="AH79" s="2"/>
      <c r="AI79" s="2"/>
      <c r="AJ79" s="144"/>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73"/>
      <c r="BR79" s="73"/>
      <c r="BS79" s="73"/>
      <c r="BT79" s="73"/>
      <c r="BU79" s="73"/>
      <c r="BV79" s="73"/>
      <c r="BW79" s="73"/>
      <c r="BX79" s="73"/>
      <c r="BY79" s="2"/>
      <c r="BZ79" s="2"/>
      <c r="CA79" s="1"/>
      <c r="CB79" s="1"/>
      <c r="CC79" s="1"/>
      <c r="CD79" s="1"/>
      <c r="CE79" s="26"/>
      <c r="CF79" s="26"/>
      <c r="CG79" s="26"/>
      <c r="CH79" s="26"/>
      <c r="CI79" s="26"/>
      <c r="CJ79" s="26"/>
      <c r="CK79" s="26"/>
      <c r="CL79" s="26"/>
      <c r="CM79" s="26"/>
      <c r="CN79" s="17"/>
      <c r="CO79" s="17"/>
      <c r="CP79" s="17"/>
      <c r="CQ79" s="17"/>
      <c r="CR79" s="17"/>
      <c r="CS79" s="17"/>
      <c r="CT79" s="17"/>
      <c r="CU79" s="17"/>
      <c r="CV79" s="17"/>
      <c r="CW79" s="17"/>
      <c r="CX79" s="17"/>
      <c r="CY79" s="17"/>
      <c r="CZ79" s="17"/>
      <c r="DA79" s="17"/>
      <c r="DB79" s="17"/>
    </row>
    <row r="80" spans="1:148" ht="7.5" customHeight="1" x14ac:dyDescent="0.15">
      <c r="A80" s="2"/>
      <c r="B80" s="2"/>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49"/>
      <c r="AE80" s="49"/>
      <c r="AF80" s="49"/>
      <c r="AG80" s="49"/>
      <c r="AH80" s="2"/>
      <c r="AI80" s="2"/>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73"/>
      <c r="BR80" s="73"/>
      <c r="BS80" s="73"/>
      <c r="BT80" s="73"/>
      <c r="BU80" s="73"/>
      <c r="BV80" s="73"/>
      <c r="BW80" s="73"/>
      <c r="BX80" s="73"/>
      <c r="BY80" s="2"/>
      <c r="BZ80" s="2"/>
      <c r="CA80" s="1"/>
      <c r="CB80" s="1"/>
      <c r="CC80" s="1"/>
      <c r="CD80" s="1"/>
      <c r="CE80" s="26"/>
      <c r="CF80" s="26"/>
      <c r="CG80" s="26"/>
      <c r="CH80" s="26"/>
      <c r="CI80" s="26"/>
      <c r="CJ80" s="26"/>
      <c r="CK80" s="26"/>
      <c r="CL80" s="26"/>
      <c r="CM80" s="26"/>
      <c r="CN80" s="17"/>
      <c r="CO80" s="17"/>
      <c r="CP80" s="17"/>
      <c r="CQ80" s="17"/>
      <c r="CR80" s="17"/>
      <c r="CS80" s="17"/>
      <c r="CT80" s="17"/>
      <c r="CU80" s="17"/>
      <c r="CV80" s="17"/>
      <c r="CW80" s="17"/>
      <c r="CX80" s="17"/>
      <c r="CY80" s="17"/>
      <c r="CZ80" s="17"/>
      <c r="DA80" s="17"/>
      <c r="DB80" s="17"/>
    </row>
    <row r="81" spans="1:106" ht="7.5" customHeight="1" x14ac:dyDescent="0.15">
      <c r="A81" s="2"/>
      <c r="B81" s="2"/>
      <c r="C81" s="73"/>
      <c r="D81" s="73"/>
      <c r="E81" s="73"/>
      <c r="F81" s="73"/>
      <c r="G81" s="73"/>
      <c r="H81" s="73"/>
      <c r="I81" s="73"/>
      <c r="J81" s="73"/>
      <c r="K81" s="73"/>
      <c r="L81" s="73"/>
      <c r="M81" s="73"/>
      <c r="N81" s="73"/>
      <c r="O81" s="73"/>
      <c r="P81" s="73"/>
      <c r="Q81" s="73"/>
      <c r="R81" s="73"/>
      <c r="S81" s="73"/>
      <c r="T81" s="73"/>
      <c r="U81" s="73"/>
      <c r="V81" s="73"/>
      <c r="W81" s="73"/>
      <c r="X81" s="73"/>
      <c r="Y81" s="73"/>
      <c r="Z81" s="73"/>
      <c r="AA81" s="118"/>
      <c r="AB81" s="118"/>
      <c r="AC81" s="118"/>
      <c r="AD81" s="118"/>
      <c r="AE81" s="49"/>
      <c r="AF81" s="49"/>
      <c r="AG81" s="49"/>
      <c r="AH81" s="2"/>
      <c r="AI81" s="2"/>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c r="BM81" s="148"/>
      <c r="BN81" s="148"/>
      <c r="BO81" s="148"/>
      <c r="BP81" s="148"/>
      <c r="BQ81" s="42"/>
      <c r="BR81" s="130"/>
      <c r="BS81" s="130"/>
      <c r="BT81" s="130"/>
      <c r="BU81" s="130"/>
      <c r="BV81" s="130"/>
      <c r="BW81" s="130"/>
      <c r="BX81" s="130"/>
      <c r="BY81" s="2"/>
      <c r="BZ81" s="2"/>
      <c r="CA81" s="1"/>
      <c r="CB81" s="1"/>
      <c r="CC81" s="1"/>
      <c r="CD81" s="1"/>
      <c r="CE81" s="26"/>
      <c r="CF81" s="26"/>
      <c r="CG81" s="26"/>
      <c r="CH81" s="26"/>
      <c r="CI81" s="26"/>
      <c r="CJ81" s="26"/>
      <c r="CK81" s="26"/>
      <c r="CL81" s="26"/>
      <c r="CM81" s="26"/>
      <c r="CN81" s="17"/>
      <c r="CO81" s="17"/>
      <c r="CP81" s="17"/>
      <c r="CQ81" s="17"/>
      <c r="CR81" s="17"/>
      <c r="CS81" s="17"/>
      <c r="CT81" s="17"/>
      <c r="CU81" s="17"/>
      <c r="CV81" s="17"/>
      <c r="CW81" s="17"/>
      <c r="CX81" s="17"/>
      <c r="CY81" s="17"/>
      <c r="CZ81" s="17"/>
      <c r="DA81" s="17"/>
      <c r="DB81" s="17"/>
    </row>
    <row r="82" spans="1:106" ht="7.5" customHeight="1" x14ac:dyDescent="0.15">
      <c r="A82" s="2"/>
      <c r="B82" s="2"/>
      <c r="C82" s="73"/>
      <c r="D82" s="73"/>
      <c r="E82" s="73"/>
      <c r="F82" s="73"/>
      <c r="G82" s="73"/>
      <c r="H82" s="73"/>
      <c r="I82" s="73"/>
      <c r="J82" s="73"/>
      <c r="K82" s="73"/>
      <c r="L82" s="73"/>
      <c r="M82" s="73"/>
      <c r="N82" s="73"/>
      <c r="O82" s="73"/>
      <c r="P82" s="73"/>
      <c r="Q82" s="73"/>
      <c r="R82" s="73"/>
      <c r="S82" s="73"/>
      <c r="T82" s="73"/>
      <c r="U82" s="73"/>
      <c r="V82" s="73"/>
      <c r="W82" s="73"/>
      <c r="X82" s="73"/>
      <c r="Y82" s="73"/>
      <c r="Z82" s="73"/>
      <c r="AA82" s="56"/>
      <c r="AB82" s="56"/>
      <c r="AC82" s="56"/>
      <c r="AD82" s="56"/>
      <c r="AE82" s="49"/>
      <c r="AF82" s="49"/>
      <c r="AG82" s="49"/>
      <c r="AH82" s="2"/>
      <c r="AI82" s="2"/>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c r="BM82" s="148"/>
      <c r="BN82" s="148"/>
      <c r="BO82" s="148"/>
      <c r="BP82" s="148"/>
      <c r="BQ82" s="2"/>
      <c r="BR82" s="2"/>
      <c r="BS82" s="2"/>
      <c r="BT82" s="2"/>
      <c r="BU82" s="2"/>
      <c r="BV82" s="2"/>
      <c r="BW82" s="2"/>
      <c r="BX82" s="2"/>
      <c r="BY82" s="2"/>
      <c r="BZ82" s="2"/>
      <c r="CA82" s="1"/>
      <c r="CB82" s="1"/>
      <c r="CC82" s="1"/>
      <c r="CD82" s="1"/>
      <c r="CE82" s="26"/>
      <c r="CF82" s="26"/>
      <c r="CG82" s="26"/>
      <c r="CH82" s="26"/>
      <c r="CI82" s="26"/>
      <c r="CJ82" s="26"/>
      <c r="CK82" s="26"/>
      <c r="CL82" s="26"/>
      <c r="CM82" s="26"/>
      <c r="CN82" s="17"/>
      <c r="CO82" s="17"/>
      <c r="CP82" s="17"/>
      <c r="CQ82" s="17"/>
      <c r="CR82" s="17"/>
      <c r="CS82" s="17"/>
      <c r="CT82" s="17"/>
      <c r="CU82" s="17"/>
      <c r="CV82" s="17"/>
      <c r="CW82" s="17"/>
      <c r="CX82" s="17"/>
      <c r="CY82" s="17"/>
      <c r="CZ82" s="17"/>
      <c r="DA82" s="17"/>
      <c r="DB82" s="17"/>
    </row>
    <row r="83" spans="1:106" ht="7.5" customHeight="1" x14ac:dyDescent="0.15">
      <c r="A83" s="2"/>
      <c r="B83" s="2"/>
      <c r="C83" s="38"/>
      <c r="D83" s="38"/>
      <c r="E83" s="56"/>
      <c r="F83" s="57"/>
      <c r="G83" s="57"/>
      <c r="H83" s="56"/>
      <c r="I83" s="57"/>
      <c r="J83" s="57"/>
      <c r="K83" s="57"/>
      <c r="L83" s="57"/>
      <c r="M83" s="57"/>
      <c r="N83" s="57"/>
      <c r="O83" s="56"/>
      <c r="P83" s="56"/>
      <c r="Q83" s="129"/>
      <c r="R83" s="57"/>
      <c r="S83" s="38"/>
      <c r="T83" s="38"/>
      <c r="U83" s="38"/>
      <c r="V83" s="38"/>
      <c r="W83" s="56"/>
      <c r="X83" s="2"/>
      <c r="Y83" s="57"/>
      <c r="Z83" s="57"/>
      <c r="AA83" s="56"/>
      <c r="AB83" s="56"/>
      <c r="AC83" s="56"/>
      <c r="AD83" s="56"/>
      <c r="AE83" s="2"/>
      <c r="AF83" s="2"/>
      <c r="AG83" s="2"/>
      <c r="AH83" s="2"/>
      <c r="AI83" s="2"/>
      <c r="AJ83" s="144"/>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42"/>
      <c r="BR83" s="130"/>
      <c r="BS83" s="130"/>
      <c r="BT83" s="130"/>
      <c r="BU83" s="130"/>
      <c r="BV83" s="130"/>
      <c r="BW83" s="130"/>
      <c r="BX83" s="130"/>
      <c r="BY83" s="2"/>
      <c r="BZ83" s="2"/>
      <c r="CA83" s="1"/>
      <c r="CB83" s="1"/>
      <c r="CC83" s="1"/>
      <c r="CD83" s="1"/>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row>
    <row r="84" spans="1:106" ht="7.5" customHeight="1" x14ac:dyDescent="0.15">
      <c r="A84" s="2"/>
      <c r="B84" s="2"/>
      <c r="C84" s="38"/>
      <c r="D84" s="38"/>
      <c r="E84" s="56"/>
      <c r="F84" s="57"/>
      <c r="G84" s="57"/>
      <c r="H84" s="56"/>
      <c r="I84" s="57"/>
      <c r="J84" s="57"/>
      <c r="K84" s="57"/>
      <c r="L84" s="57"/>
      <c r="M84" s="57"/>
      <c r="N84" s="57"/>
      <c r="O84" s="56"/>
      <c r="P84" s="56"/>
      <c r="Q84" s="129"/>
      <c r="R84" s="57"/>
      <c r="S84" s="38"/>
      <c r="T84" s="38"/>
      <c r="U84" s="38"/>
      <c r="V84" s="38"/>
      <c r="W84" s="56"/>
      <c r="X84" s="57"/>
      <c r="Y84" s="57"/>
      <c r="Z84" s="57"/>
      <c r="AA84" s="56"/>
      <c r="AB84" s="56"/>
      <c r="AC84" s="56"/>
      <c r="AD84" s="56"/>
      <c r="AE84" s="57"/>
      <c r="AF84" s="57"/>
      <c r="AG84" s="57"/>
      <c r="AH84" s="2"/>
      <c r="AI84" s="2"/>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42"/>
      <c r="BR84" s="130"/>
      <c r="BS84" s="130"/>
      <c r="BT84" s="130"/>
      <c r="BU84" s="130"/>
      <c r="BV84" s="130"/>
      <c r="BW84" s="130"/>
      <c r="BX84" s="130"/>
      <c r="BY84" s="2"/>
      <c r="BZ84" s="2"/>
      <c r="CA84" s="1"/>
      <c r="CB84" s="1"/>
      <c r="CC84" s="1"/>
      <c r="CD84" s="1"/>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row>
    <row r="85" spans="1:106" ht="7.5" customHeight="1" x14ac:dyDescent="0.15">
      <c r="A85" s="2"/>
      <c r="B85" s="2"/>
      <c r="C85" s="57"/>
      <c r="D85" s="57"/>
      <c r="E85" s="56"/>
      <c r="F85" s="57"/>
      <c r="G85" s="57"/>
      <c r="H85" s="56"/>
      <c r="I85" s="57"/>
      <c r="J85" s="57"/>
      <c r="K85" s="57"/>
      <c r="L85" s="57"/>
      <c r="M85" s="57"/>
      <c r="N85" s="57"/>
      <c r="O85" s="56"/>
      <c r="P85" s="56"/>
      <c r="Q85" s="129"/>
      <c r="R85" s="57"/>
      <c r="S85" s="57"/>
      <c r="T85" s="57"/>
      <c r="U85" s="57"/>
      <c r="V85" s="57"/>
      <c r="W85" s="56"/>
      <c r="X85" s="57"/>
      <c r="Y85" s="57"/>
      <c r="Z85" s="57"/>
      <c r="AA85" s="56"/>
      <c r="AB85" s="56"/>
      <c r="AC85" s="56"/>
      <c r="AD85" s="56"/>
      <c r="AE85" s="57"/>
      <c r="AF85" s="57"/>
      <c r="AG85" s="57"/>
      <c r="AH85" s="2"/>
      <c r="AI85" s="2"/>
      <c r="AJ85" s="142"/>
      <c r="AK85" s="142"/>
      <c r="AL85" s="142"/>
      <c r="AM85" s="142"/>
      <c r="AN85" s="142"/>
      <c r="AO85" s="142"/>
      <c r="AP85" s="142"/>
      <c r="AQ85" s="21"/>
      <c r="AR85" s="21"/>
      <c r="AS85" s="122"/>
      <c r="AT85" s="122"/>
      <c r="AU85" s="122"/>
      <c r="AV85" s="122"/>
      <c r="AW85" s="122"/>
      <c r="AX85" s="122"/>
      <c r="AY85" s="122"/>
      <c r="AZ85" s="122"/>
      <c r="BA85" s="122"/>
      <c r="BB85" s="122"/>
      <c r="BC85" s="122"/>
      <c r="BD85" s="122"/>
      <c r="BE85" s="122"/>
      <c r="BF85" s="122"/>
      <c r="BG85" s="122"/>
      <c r="BH85" s="122"/>
      <c r="BI85" s="122"/>
      <c r="BJ85" s="122"/>
      <c r="BK85" s="122"/>
      <c r="BL85" s="122"/>
      <c r="BM85" s="122"/>
      <c r="BN85" s="122"/>
      <c r="BO85" s="122"/>
      <c r="BP85" s="122"/>
      <c r="BQ85" s="122"/>
      <c r="BR85" s="122"/>
      <c r="BS85" s="122"/>
      <c r="BT85" s="122"/>
      <c r="BU85" s="122"/>
      <c r="BV85" s="122"/>
      <c r="BW85" s="122"/>
      <c r="BX85" s="122"/>
      <c r="BY85" s="2"/>
      <c r="BZ85" s="2"/>
      <c r="CA85" s="1"/>
      <c r="CB85" s="1"/>
      <c r="CC85" s="1"/>
      <c r="CD85" s="1"/>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row>
    <row r="86" spans="1:106" ht="7.5" customHeight="1" x14ac:dyDescent="0.15">
      <c r="A86" s="2"/>
      <c r="B86" s="2"/>
      <c r="C86" s="2"/>
      <c r="D86" s="2"/>
      <c r="E86" s="56"/>
      <c r="F86" s="2"/>
      <c r="G86" s="2"/>
      <c r="H86" s="56"/>
      <c r="I86" s="2"/>
      <c r="J86" s="2"/>
      <c r="K86" s="2"/>
      <c r="L86" s="2"/>
      <c r="M86" s="2"/>
      <c r="N86" s="2"/>
      <c r="O86" s="56"/>
      <c r="P86" s="56"/>
      <c r="Q86" s="2"/>
      <c r="R86" s="2"/>
      <c r="S86" s="2"/>
      <c r="T86" s="2"/>
      <c r="U86" s="2"/>
      <c r="V86" s="2"/>
      <c r="W86" s="56"/>
      <c r="X86" s="57"/>
      <c r="Y86" s="2"/>
      <c r="Z86" s="2"/>
      <c r="AA86" s="56"/>
      <c r="AB86" s="56"/>
      <c r="AC86" s="56"/>
      <c r="AD86" s="56"/>
      <c r="AE86" s="57"/>
      <c r="AF86" s="57"/>
      <c r="AG86" s="57"/>
      <c r="AH86" s="2"/>
      <c r="AI86" s="2"/>
      <c r="AJ86" s="142"/>
      <c r="AK86" s="142"/>
      <c r="AL86" s="142"/>
      <c r="AM86" s="142"/>
      <c r="AN86" s="142"/>
      <c r="AO86" s="142"/>
      <c r="AP86" s="142"/>
      <c r="AQ86" s="21"/>
      <c r="AR86" s="21"/>
      <c r="AS86" s="122"/>
      <c r="AT86" s="122"/>
      <c r="AU86" s="122"/>
      <c r="AV86" s="122"/>
      <c r="AW86" s="122"/>
      <c r="AX86" s="122"/>
      <c r="AY86" s="122"/>
      <c r="AZ86" s="122"/>
      <c r="BA86" s="122"/>
      <c r="BB86" s="122"/>
      <c r="BC86" s="122"/>
      <c r="BD86" s="122"/>
      <c r="BE86" s="122"/>
      <c r="BF86" s="122"/>
      <c r="BG86" s="122"/>
      <c r="BH86" s="122"/>
      <c r="BI86" s="122"/>
      <c r="BJ86" s="122"/>
      <c r="BK86" s="122"/>
      <c r="BL86" s="122"/>
      <c r="BM86" s="122"/>
      <c r="BN86" s="122"/>
      <c r="BO86" s="122"/>
      <c r="BP86" s="122"/>
      <c r="BQ86" s="122"/>
      <c r="BR86" s="122"/>
      <c r="BS86" s="122"/>
      <c r="BT86" s="122"/>
      <c r="BU86" s="122"/>
      <c r="BV86" s="122"/>
      <c r="BW86" s="122"/>
      <c r="BX86" s="122"/>
      <c r="BY86" s="2"/>
      <c r="BZ86" s="2"/>
      <c r="CA86" s="1"/>
      <c r="CB86" s="1"/>
      <c r="CC86" s="1"/>
      <c r="CD86" s="1"/>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row>
    <row r="87" spans="1:106" ht="7.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56"/>
      <c r="AB87" s="56"/>
      <c r="AC87" s="56"/>
      <c r="AD87" s="56"/>
      <c r="AE87" s="57"/>
      <c r="AF87" s="57"/>
      <c r="AG87" s="57"/>
      <c r="AH87" s="2"/>
      <c r="AI87" s="2"/>
      <c r="AJ87" s="139"/>
      <c r="AK87" s="139"/>
      <c r="AL87" s="139"/>
      <c r="AM87" s="139"/>
      <c r="AN87" s="139"/>
      <c r="AO87" s="139"/>
      <c r="AP87" s="139"/>
      <c r="AQ87" s="123"/>
      <c r="AR87" s="123"/>
      <c r="AS87" s="123"/>
      <c r="AT87" s="123"/>
      <c r="AU87" s="123"/>
      <c r="AV87" s="123"/>
      <c r="AW87" s="123"/>
      <c r="AX87" s="123"/>
      <c r="AY87" s="123"/>
      <c r="AZ87" s="123"/>
      <c r="BA87" s="123"/>
      <c r="BB87" s="123"/>
      <c r="BC87" s="123"/>
      <c r="BD87" s="123"/>
      <c r="BE87" s="123"/>
      <c r="BF87" s="123"/>
      <c r="BG87" s="123"/>
      <c r="BH87" s="123"/>
      <c r="BI87" s="123"/>
      <c r="BJ87" s="123"/>
      <c r="BK87" s="123"/>
      <c r="BL87" s="123"/>
      <c r="BM87" s="124"/>
      <c r="BN87" s="124"/>
      <c r="BO87" s="124"/>
      <c r="BP87" s="124"/>
      <c r="BQ87" s="139"/>
      <c r="BR87" s="139"/>
      <c r="BS87" s="125"/>
      <c r="BT87" s="125"/>
      <c r="BU87" s="125"/>
      <c r="BV87" s="125"/>
      <c r="BW87" s="125"/>
      <c r="BX87" s="125"/>
      <c r="BY87" s="2"/>
      <c r="BZ87" s="2"/>
      <c r="CA87" s="1"/>
      <c r="CB87" s="1"/>
      <c r="CC87" s="1"/>
      <c r="CD87" s="1"/>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row>
    <row r="88" spans="1:106" ht="7.5" customHeight="1" x14ac:dyDescent="0.15">
      <c r="A88" s="2"/>
      <c r="B88" s="2"/>
      <c r="C88" s="2"/>
      <c r="D88" s="2"/>
      <c r="E88" s="56"/>
      <c r="F88" s="2"/>
      <c r="G88" s="2"/>
      <c r="H88" s="56"/>
      <c r="I88" s="2"/>
      <c r="J88" s="2"/>
      <c r="K88" s="2"/>
      <c r="L88" s="2"/>
      <c r="M88" s="2"/>
      <c r="N88" s="2"/>
      <c r="O88" s="56"/>
      <c r="P88" s="56"/>
      <c r="Q88" s="2"/>
      <c r="R88" s="2"/>
      <c r="S88" s="2"/>
      <c r="T88" s="2"/>
      <c r="U88" s="2"/>
      <c r="V88" s="2"/>
      <c r="W88" s="56"/>
      <c r="X88" s="57"/>
      <c r="Y88" s="2"/>
      <c r="Z88" s="2"/>
      <c r="AA88" s="56"/>
      <c r="AB88" s="56"/>
      <c r="AC88" s="56"/>
      <c r="AD88" s="56"/>
      <c r="AE88" s="57"/>
      <c r="AF88" s="57"/>
      <c r="AG88" s="57"/>
      <c r="AH88" s="2"/>
      <c r="AI88" s="2"/>
      <c r="AJ88" s="139"/>
      <c r="AK88" s="139"/>
      <c r="AL88" s="139"/>
      <c r="AM88" s="139"/>
      <c r="AN88" s="139"/>
      <c r="AO88" s="139"/>
      <c r="AP88" s="139"/>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4"/>
      <c r="BN88" s="124"/>
      <c r="BO88" s="124"/>
      <c r="BP88" s="124"/>
      <c r="BQ88" s="139"/>
      <c r="BR88" s="139"/>
      <c r="BS88" s="125"/>
      <c r="BT88" s="125"/>
      <c r="BU88" s="125"/>
      <c r="BV88" s="125"/>
      <c r="BW88" s="125"/>
      <c r="BX88" s="125"/>
      <c r="BY88" s="2"/>
      <c r="BZ88" s="2"/>
      <c r="CA88" s="1"/>
      <c r="CB88" s="1"/>
      <c r="CC88" s="1"/>
      <c r="CD88" s="1"/>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row>
    <row r="89" spans="1:106" ht="7.5" customHeight="1" x14ac:dyDescent="0.15">
      <c r="A89" s="2"/>
      <c r="B89" s="2"/>
      <c r="C89" s="57"/>
      <c r="D89" s="57"/>
      <c r="E89" s="56"/>
      <c r="F89" s="57"/>
      <c r="G89" s="57"/>
      <c r="H89" s="2"/>
      <c r="I89" s="57"/>
      <c r="J89" s="57"/>
      <c r="K89" s="57"/>
      <c r="L89" s="57"/>
      <c r="M89" s="57"/>
      <c r="N89" s="57"/>
      <c r="O89" s="56"/>
      <c r="P89" s="2"/>
      <c r="Q89" s="129"/>
      <c r="R89" s="57"/>
      <c r="S89" s="57"/>
      <c r="T89" s="57"/>
      <c r="U89" s="57"/>
      <c r="V89" s="57"/>
      <c r="W89" s="2"/>
      <c r="X89" s="57"/>
      <c r="Y89" s="57"/>
      <c r="Z89" s="57"/>
      <c r="AA89" s="2"/>
      <c r="AB89" s="2"/>
      <c r="AC89" s="2"/>
      <c r="AD89" s="2"/>
      <c r="AE89" s="2"/>
      <c r="AF89" s="2"/>
      <c r="AG89" s="2"/>
      <c r="AH89" s="2"/>
      <c r="AI89" s="2"/>
      <c r="AJ89" s="139"/>
      <c r="AK89" s="139"/>
      <c r="AL89" s="139"/>
      <c r="AM89" s="139"/>
      <c r="AN89" s="139"/>
      <c r="AO89" s="139"/>
      <c r="AP89" s="139"/>
      <c r="AQ89" s="139"/>
      <c r="AR89" s="139"/>
      <c r="AS89" s="139"/>
      <c r="AT89" s="139"/>
      <c r="AU89" s="139"/>
      <c r="AV89" s="139"/>
      <c r="AW89" s="139"/>
      <c r="AX89" s="123"/>
      <c r="AY89" s="123"/>
      <c r="AZ89" s="123"/>
      <c r="BA89" s="123"/>
      <c r="BB89" s="123"/>
      <c r="BC89" s="123"/>
      <c r="BD89" s="123"/>
      <c r="BE89" s="123"/>
      <c r="BF89" s="123"/>
      <c r="BG89" s="123"/>
      <c r="BH89" s="123"/>
      <c r="BI89" s="123"/>
      <c r="BJ89" s="123"/>
      <c r="BK89" s="123"/>
      <c r="BL89" s="123"/>
      <c r="BM89" s="123"/>
      <c r="BN89" s="123"/>
      <c r="BO89" s="123"/>
      <c r="BP89" s="123"/>
      <c r="BQ89" s="123"/>
      <c r="BR89" s="123"/>
      <c r="BS89" s="123"/>
      <c r="BT89" s="123"/>
      <c r="BU89" s="123"/>
      <c r="BV89" s="123"/>
      <c r="BW89" s="123"/>
      <c r="BX89" s="123"/>
      <c r="BY89" s="2"/>
      <c r="BZ89" s="2"/>
      <c r="CA89" s="1"/>
      <c r="CB89" s="1"/>
      <c r="CC89" s="1"/>
      <c r="CD89" s="1"/>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row>
    <row r="90" spans="1:106" ht="7.5" customHeight="1" x14ac:dyDescent="0.15">
      <c r="A90" s="2"/>
      <c r="B90" s="2"/>
      <c r="C90" s="57"/>
      <c r="D90" s="57"/>
      <c r="E90" s="2"/>
      <c r="F90" s="57"/>
      <c r="G90" s="57"/>
      <c r="H90" s="2"/>
      <c r="I90" s="57"/>
      <c r="J90" s="57"/>
      <c r="K90" s="57"/>
      <c r="L90" s="57"/>
      <c r="M90" s="57"/>
      <c r="N90" s="57"/>
      <c r="O90" s="2"/>
      <c r="P90" s="2"/>
      <c r="Q90" s="129"/>
      <c r="R90" s="57"/>
      <c r="S90" s="57"/>
      <c r="T90" s="57"/>
      <c r="U90" s="57"/>
      <c r="V90" s="57"/>
      <c r="W90" s="2"/>
      <c r="X90" s="2"/>
      <c r="Y90" s="57"/>
      <c r="Z90" s="57"/>
      <c r="AA90" s="2"/>
      <c r="AB90" s="2"/>
      <c r="AC90" s="2"/>
      <c r="AD90" s="2"/>
      <c r="AE90" s="2"/>
      <c r="AF90" s="2"/>
      <c r="AG90" s="2"/>
      <c r="AH90" s="2"/>
      <c r="AI90" s="2"/>
      <c r="AJ90" s="139"/>
      <c r="AK90" s="139"/>
      <c r="AL90" s="139"/>
      <c r="AM90" s="139"/>
      <c r="AN90" s="139"/>
      <c r="AO90" s="139"/>
      <c r="AP90" s="139"/>
      <c r="AQ90" s="139"/>
      <c r="AR90" s="139"/>
      <c r="AS90" s="139"/>
      <c r="AT90" s="139"/>
      <c r="AU90" s="139"/>
      <c r="AV90" s="139"/>
      <c r="AW90" s="139"/>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2"/>
      <c r="BZ90" s="2"/>
      <c r="CA90" s="1"/>
      <c r="CB90" s="1"/>
      <c r="CC90" s="1"/>
      <c r="CD90" s="1"/>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row>
    <row r="91" spans="1:106" ht="7.5" customHeight="1" x14ac:dyDescent="0.15">
      <c r="A91" s="2"/>
      <c r="B91" s="2"/>
      <c r="C91" s="56"/>
      <c r="D91" s="56"/>
      <c r="E91" s="56"/>
      <c r="F91" s="56"/>
      <c r="G91" s="56"/>
      <c r="H91" s="56"/>
      <c r="I91" s="56"/>
      <c r="J91" s="56"/>
      <c r="K91" s="56"/>
      <c r="L91" s="56"/>
      <c r="M91" s="56"/>
      <c r="N91" s="56"/>
      <c r="O91" s="56"/>
      <c r="P91" s="56"/>
      <c r="Q91" s="56"/>
      <c r="R91" s="56"/>
      <c r="S91" s="56"/>
      <c r="T91" s="56"/>
      <c r="U91" s="56"/>
      <c r="V91" s="56"/>
      <c r="W91" s="56"/>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1"/>
      <c r="CB91" s="1"/>
      <c r="CC91" s="1"/>
      <c r="CD91" s="1"/>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row>
    <row r="92" spans="1:106" ht="7.5" customHeight="1" x14ac:dyDescent="0.15">
      <c r="A92" s="2"/>
      <c r="B92" s="2"/>
      <c r="C92" s="130"/>
      <c r="D92" s="130"/>
      <c r="E92" s="130"/>
      <c r="F92" s="130"/>
      <c r="G92" s="130"/>
      <c r="H92" s="130"/>
      <c r="I92" s="130"/>
      <c r="J92" s="130"/>
      <c r="K92" s="130"/>
      <c r="L92" s="130"/>
      <c r="M92" s="130"/>
      <c r="N92" s="130"/>
      <c r="O92" s="130"/>
      <c r="P92" s="130"/>
      <c r="Q92" s="130"/>
      <c r="R92" s="130"/>
      <c r="S92" s="130"/>
      <c r="T92" s="130"/>
      <c r="U92" s="130"/>
      <c r="V92" s="130"/>
      <c r="W92" s="130"/>
      <c r="X92" s="87"/>
      <c r="Y92" s="87"/>
      <c r="Z92" s="88"/>
      <c r="AA92" s="88"/>
      <c r="AB92" s="88"/>
      <c r="AC92" s="88"/>
      <c r="AD92" s="88"/>
      <c r="AE92" s="88"/>
      <c r="AF92" s="88"/>
      <c r="AG92" s="88"/>
      <c r="AH92" s="88"/>
      <c r="AI92" s="88"/>
      <c r="AJ92" s="88"/>
      <c r="AK92" s="89"/>
      <c r="AL92" s="89"/>
      <c r="AM92" s="89"/>
      <c r="AN92" s="89"/>
      <c r="AO92" s="89"/>
      <c r="AP92" s="89"/>
      <c r="AQ92" s="89"/>
      <c r="AR92" s="89"/>
      <c r="AS92" s="88"/>
      <c r="AT92" s="88"/>
      <c r="AU92" s="88"/>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70"/>
      <c r="BT92" s="70"/>
      <c r="BU92" s="70"/>
      <c r="BV92" s="70"/>
      <c r="BW92" s="70"/>
      <c r="BX92" s="70"/>
      <c r="BY92" s="2"/>
      <c r="BZ92" s="2"/>
      <c r="CA92" s="1"/>
      <c r="CB92" s="1"/>
      <c r="CC92" s="1"/>
      <c r="CD92" s="1"/>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row>
    <row r="93" spans="1:106" ht="7.5" customHeight="1" x14ac:dyDescent="0.15">
      <c r="A93" s="2"/>
      <c r="B93" s="2"/>
      <c r="C93" s="139"/>
      <c r="D93" s="139"/>
      <c r="E93" s="139"/>
      <c r="F93" s="139"/>
      <c r="G93" s="139"/>
      <c r="H93" s="139"/>
      <c r="I93" s="139"/>
      <c r="J93" s="139"/>
      <c r="K93" s="139"/>
      <c r="L93" s="139"/>
      <c r="M93" s="139"/>
      <c r="N93" s="139"/>
      <c r="O93" s="126"/>
      <c r="P93" s="126"/>
      <c r="Q93" s="126"/>
      <c r="R93" s="126"/>
      <c r="S93" s="126"/>
      <c r="T93" s="126"/>
      <c r="U93" s="126"/>
      <c r="V93" s="126"/>
      <c r="W93" s="126"/>
      <c r="X93" s="126"/>
      <c r="Y93" s="126"/>
      <c r="Z93" s="126"/>
      <c r="AA93" s="126"/>
      <c r="AB93" s="126"/>
      <c r="AC93" s="126"/>
      <c r="AD93" s="126"/>
      <c r="AE93" s="126"/>
      <c r="AF93" s="126"/>
      <c r="AG93" s="139"/>
      <c r="AH93" s="139"/>
      <c r="AI93" s="139"/>
      <c r="AJ93" s="139"/>
      <c r="AK93" s="139"/>
      <c r="AL93" s="139"/>
      <c r="AM93" s="139"/>
      <c r="AN93" s="139"/>
      <c r="AO93" s="139"/>
      <c r="AP93" s="139"/>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6"/>
      <c r="BR93" s="126"/>
      <c r="BS93" s="70"/>
      <c r="BT93" s="70"/>
      <c r="BU93" s="70"/>
      <c r="BV93" s="70"/>
      <c r="BW93" s="70"/>
      <c r="BX93" s="70"/>
      <c r="BY93" s="2"/>
      <c r="BZ93" s="2"/>
      <c r="CA93" s="1"/>
      <c r="CB93" s="1"/>
      <c r="CC93" s="1"/>
      <c r="CD93" s="1"/>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row>
    <row r="94" spans="1:106" ht="7.5" customHeight="1" x14ac:dyDescent="0.15">
      <c r="A94" s="2"/>
      <c r="B94" s="2"/>
      <c r="C94" s="139"/>
      <c r="D94" s="139"/>
      <c r="E94" s="139"/>
      <c r="F94" s="139"/>
      <c r="G94" s="139"/>
      <c r="H94" s="139"/>
      <c r="I94" s="139"/>
      <c r="J94" s="139"/>
      <c r="K94" s="139"/>
      <c r="L94" s="139"/>
      <c r="M94" s="139"/>
      <c r="N94" s="139"/>
      <c r="O94" s="126"/>
      <c r="P94" s="126"/>
      <c r="Q94" s="126"/>
      <c r="R94" s="126"/>
      <c r="S94" s="126"/>
      <c r="T94" s="126"/>
      <c r="U94" s="126"/>
      <c r="V94" s="126"/>
      <c r="W94" s="126"/>
      <c r="X94" s="126"/>
      <c r="Y94" s="126"/>
      <c r="Z94" s="126"/>
      <c r="AA94" s="126"/>
      <c r="AB94" s="126"/>
      <c r="AC94" s="126"/>
      <c r="AD94" s="126"/>
      <c r="AE94" s="126"/>
      <c r="AF94" s="126"/>
      <c r="AG94" s="139"/>
      <c r="AH94" s="139"/>
      <c r="AI94" s="139"/>
      <c r="AJ94" s="139"/>
      <c r="AK94" s="139"/>
      <c r="AL94" s="139"/>
      <c r="AM94" s="139"/>
      <c r="AN94" s="139"/>
      <c r="AO94" s="139"/>
      <c r="AP94" s="139"/>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c r="BQ94" s="126"/>
      <c r="BR94" s="126"/>
      <c r="BS94" s="70"/>
      <c r="BT94" s="70"/>
      <c r="BU94" s="70"/>
      <c r="BV94" s="70"/>
      <c r="BW94" s="70"/>
      <c r="BX94" s="2"/>
      <c r="BY94" s="2"/>
      <c r="BZ94" s="2"/>
      <c r="CA94" s="1"/>
      <c r="CB94" s="1"/>
      <c r="CC94" s="1"/>
      <c r="CD94" s="1"/>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row>
    <row r="95" spans="1:106" ht="7.5" customHeight="1" x14ac:dyDescent="0.15">
      <c r="A95" s="2"/>
      <c r="B95" s="2"/>
      <c r="C95" s="139"/>
      <c r="D95" s="139"/>
      <c r="E95" s="139"/>
      <c r="F95" s="139"/>
      <c r="G95" s="139"/>
      <c r="H95" s="139"/>
      <c r="I95" s="139"/>
      <c r="J95" s="139"/>
      <c r="K95" s="139"/>
      <c r="L95" s="139"/>
      <c r="M95" s="139"/>
      <c r="N95" s="139"/>
      <c r="O95" s="126"/>
      <c r="P95" s="126"/>
      <c r="Q95" s="126"/>
      <c r="R95" s="126"/>
      <c r="S95" s="126"/>
      <c r="T95" s="126"/>
      <c r="U95" s="126"/>
      <c r="V95" s="126"/>
      <c r="W95" s="126"/>
      <c r="X95" s="126"/>
      <c r="Y95" s="126"/>
      <c r="Z95" s="126"/>
      <c r="AA95" s="126"/>
      <c r="AB95" s="126"/>
      <c r="AC95" s="126"/>
      <c r="AD95" s="126"/>
      <c r="AE95" s="139"/>
      <c r="AF95" s="139"/>
      <c r="AG95" s="139"/>
      <c r="AH95" s="139"/>
      <c r="AI95" s="139"/>
      <c r="AJ95" s="139"/>
      <c r="AK95" s="139"/>
      <c r="AL95" s="139"/>
      <c r="AM95" s="139"/>
      <c r="AN95" s="139"/>
      <c r="AO95" s="126"/>
      <c r="AP95" s="126"/>
      <c r="AQ95" s="126"/>
      <c r="AR95" s="126"/>
      <c r="AS95" s="126"/>
      <c r="AT95" s="126"/>
      <c r="AU95" s="139"/>
      <c r="AV95" s="139"/>
      <c r="AW95" s="139"/>
      <c r="AX95" s="139"/>
      <c r="AY95" s="139"/>
      <c r="AZ95" s="139"/>
      <c r="BA95" s="139"/>
      <c r="BB95" s="139"/>
      <c r="BC95" s="139"/>
      <c r="BD95" s="139"/>
      <c r="BE95" s="126"/>
      <c r="BF95" s="126"/>
      <c r="BG95" s="126"/>
      <c r="BH95" s="126"/>
      <c r="BI95" s="126"/>
      <c r="BJ95" s="126"/>
      <c r="BK95" s="126"/>
      <c r="BL95" s="126"/>
      <c r="BM95" s="126"/>
      <c r="BN95" s="126"/>
      <c r="BO95" s="126"/>
      <c r="BP95" s="126"/>
      <c r="BQ95" s="126"/>
      <c r="BR95" s="126"/>
      <c r="BS95" s="70"/>
      <c r="BT95" s="70"/>
      <c r="BU95" s="70"/>
      <c r="BV95" s="70"/>
      <c r="BW95" s="70"/>
      <c r="BX95" s="2"/>
      <c r="BY95" s="2"/>
      <c r="BZ95" s="2"/>
      <c r="CA95" s="1"/>
      <c r="CB95" s="1"/>
      <c r="CC95" s="1"/>
      <c r="CD95" s="1"/>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row>
    <row r="96" spans="1:106" ht="7.5" customHeight="1" x14ac:dyDescent="0.15">
      <c r="A96" s="2"/>
      <c r="B96" s="2"/>
      <c r="C96" s="139"/>
      <c r="D96" s="139"/>
      <c r="E96" s="139"/>
      <c r="F96" s="139"/>
      <c r="G96" s="139"/>
      <c r="H96" s="139"/>
      <c r="I96" s="139"/>
      <c r="J96" s="139"/>
      <c r="K96" s="139"/>
      <c r="L96" s="139"/>
      <c r="M96" s="139"/>
      <c r="N96" s="139"/>
      <c r="O96" s="126"/>
      <c r="P96" s="126"/>
      <c r="Q96" s="126"/>
      <c r="R96" s="126"/>
      <c r="S96" s="126"/>
      <c r="T96" s="126"/>
      <c r="U96" s="126"/>
      <c r="V96" s="126"/>
      <c r="W96" s="126"/>
      <c r="X96" s="126"/>
      <c r="Y96" s="126"/>
      <c r="Z96" s="126"/>
      <c r="AA96" s="126"/>
      <c r="AB96" s="126"/>
      <c r="AC96" s="126"/>
      <c r="AD96" s="126"/>
      <c r="AE96" s="139"/>
      <c r="AF96" s="139"/>
      <c r="AG96" s="139"/>
      <c r="AH96" s="139"/>
      <c r="AI96" s="139"/>
      <c r="AJ96" s="139"/>
      <c r="AK96" s="139"/>
      <c r="AL96" s="139"/>
      <c r="AM96" s="139"/>
      <c r="AN96" s="139"/>
      <c r="AO96" s="126"/>
      <c r="AP96" s="126"/>
      <c r="AQ96" s="126"/>
      <c r="AR96" s="126"/>
      <c r="AS96" s="126"/>
      <c r="AT96" s="126"/>
      <c r="AU96" s="139"/>
      <c r="AV96" s="139"/>
      <c r="AW96" s="139"/>
      <c r="AX96" s="139"/>
      <c r="AY96" s="139"/>
      <c r="AZ96" s="139"/>
      <c r="BA96" s="139"/>
      <c r="BB96" s="139"/>
      <c r="BC96" s="139"/>
      <c r="BD96" s="139"/>
      <c r="BE96" s="126"/>
      <c r="BF96" s="126"/>
      <c r="BG96" s="126"/>
      <c r="BH96" s="126"/>
      <c r="BI96" s="126"/>
      <c r="BJ96" s="126"/>
      <c r="BK96" s="126"/>
      <c r="BL96" s="126"/>
      <c r="BM96" s="126"/>
      <c r="BN96" s="126"/>
      <c r="BO96" s="126"/>
      <c r="BP96" s="126"/>
      <c r="BQ96" s="126"/>
      <c r="BR96" s="126"/>
      <c r="BS96" s="72"/>
      <c r="BT96" s="72"/>
      <c r="BU96" s="72"/>
      <c r="BV96" s="72"/>
      <c r="BW96" s="72"/>
      <c r="BX96" s="2"/>
      <c r="BY96" s="2"/>
      <c r="BZ96" s="2"/>
      <c r="CA96" s="1"/>
      <c r="CB96" s="1"/>
      <c r="CC96" s="1"/>
      <c r="CD96" s="1"/>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row>
    <row r="97" spans="1:106" ht="7.5" customHeight="1" x14ac:dyDescent="0.15">
      <c r="A97" s="2"/>
      <c r="B97" s="2"/>
      <c r="C97" s="139"/>
      <c r="D97" s="139"/>
      <c r="E97" s="139"/>
      <c r="F97" s="139"/>
      <c r="G97" s="139"/>
      <c r="H97" s="139"/>
      <c r="I97" s="139"/>
      <c r="J97" s="139"/>
      <c r="K97" s="139"/>
      <c r="L97" s="139"/>
      <c r="M97" s="139"/>
      <c r="N97" s="139"/>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72"/>
      <c r="BT97" s="72"/>
      <c r="BU97" s="72"/>
      <c r="BV97" s="72"/>
      <c r="BW97" s="72"/>
      <c r="BX97" s="2"/>
      <c r="BY97" s="2"/>
      <c r="BZ97" s="2"/>
      <c r="CA97" s="1"/>
      <c r="CB97" s="1"/>
      <c r="CC97" s="1"/>
      <c r="CD97" s="1"/>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row>
    <row r="98" spans="1:106" ht="7.5" customHeight="1" x14ac:dyDescent="0.15">
      <c r="A98" s="2"/>
      <c r="B98" s="2"/>
      <c r="C98" s="139"/>
      <c r="D98" s="139"/>
      <c r="E98" s="139"/>
      <c r="F98" s="139"/>
      <c r="G98" s="139"/>
      <c r="H98" s="139"/>
      <c r="I98" s="139"/>
      <c r="J98" s="139"/>
      <c r="K98" s="139"/>
      <c r="L98" s="139"/>
      <c r="M98" s="139"/>
      <c r="N98" s="139"/>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88"/>
      <c r="BT98" s="88"/>
      <c r="BU98" s="88"/>
      <c r="BV98" s="88"/>
      <c r="BW98" s="88"/>
      <c r="BX98" s="2"/>
      <c r="BY98" s="2"/>
      <c r="BZ98" s="2"/>
      <c r="CA98" s="1"/>
      <c r="CB98" s="1"/>
      <c r="CC98" s="1"/>
      <c r="CD98" s="1"/>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row>
    <row r="99" spans="1:106" ht="7.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1"/>
      <c r="CB99" s="1"/>
      <c r="CC99" s="1"/>
      <c r="CD99" s="1"/>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row>
    <row r="100" spans="1:106" ht="7.5" customHeight="1" x14ac:dyDescent="0.15">
      <c r="A100" s="2"/>
      <c r="B100" s="2"/>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73"/>
      <c r="AW100" s="73"/>
      <c r="AX100" s="73"/>
      <c r="AY100" s="73"/>
      <c r="AZ100" s="73"/>
      <c r="BA100" s="73"/>
      <c r="BB100" s="2"/>
      <c r="BC100" s="90"/>
      <c r="BD100" s="90"/>
      <c r="BE100" s="90"/>
      <c r="BF100" s="90"/>
      <c r="BG100" s="90"/>
      <c r="BH100" s="90"/>
      <c r="BI100" s="35"/>
      <c r="BJ100" s="35"/>
      <c r="BK100" s="2"/>
      <c r="BL100" s="2"/>
      <c r="BM100" s="2"/>
      <c r="BN100" s="2"/>
      <c r="BO100" s="2"/>
      <c r="BP100" s="2"/>
      <c r="BQ100" s="2"/>
      <c r="BR100" s="2"/>
      <c r="BS100" s="2"/>
      <c r="BT100" s="2"/>
      <c r="BU100" s="2"/>
      <c r="BV100" s="2"/>
      <c r="BW100" s="2"/>
      <c r="BX100" s="2"/>
      <c r="BY100" s="2"/>
      <c r="BZ100" s="2"/>
      <c r="CA100" s="1"/>
      <c r="CB100" s="1"/>
      <c r="CC100" s="1"/>
      <c r="CD100" s="1"/>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row>
    <row r="101" spans="1:106" ht="7.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1"/>
      <c r="CB101" s="1"/>
      <c r="CC101" s="1"/>
      <c r="CD101" s="1"/>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row>
    <row r="102" spans="1:106" ht="7.5" customHeight="1" x14ac:dyDescent="0.15">
      <c r="A102" s="2"/>
      <c r="B102" s="2"/>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2"/>
      <c r="BZ102" s="2"/>
      <c r="CA102" s="1"/>
      <c r="CB102" s="1"/>
      <c r="CC102" s="1"/>
      <c r="CD102" s="1"/>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row>
    <row r="103" spans="1:106" ht="7.5" customHeight="1" x14ac:dyDescent="0.15">
      <c r="A103" s="2"/>
      <c r="B103" s="2"/>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56"/>
      <c r="BZ103" s="2"/>
      <c r="CA103" s="1"/>
      <c r="CB103" s="1"/>
      <c r="CC103" s="1"/>
      <c r="CD103" s="1"/>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row>
    <row r="104" spans="1:106" ht="7.5" customHeight="1" x14ac:dyDescent="0.15">
      <c r="A104" s="2"/>
      <c r="B104" s="2"/>
      <c r="C104" s="139"/>
      <c r="D104" s="139"/>
      <c r="E104" s="139"/>
      <c r="F104" s="139"/>
      <c r="G104" s="139"/>
      <c r="H104" s="139"/>
      <c r="I104" s="139"/>
      <c r="J104" s="139"/>
      <c r="K104" s="139"/>
      <c r="L104" s="139"/>
      <c r="M104" s="139"/>
      <c r="N104" s="139"/>
      <c r="O104" s="139"/>
      <c r="P104" s="139"/>
      <c r="Q104" s="139"/>
      <c r="R104" s="139"/>
      <c r="S104" s="139"/>
      <c r="T104" s="139"/>
      <c r="U104" s="139"/>
      <c r="V104" s="137"/>
      <c r="W104" s="137"/>
      <c r="X104" s="137"/>
      <c r="Y104" s="137"/>
      <c r="Z104" s="137"/>
      <c r="AA104" s="137"/>
      <c r="AB104" s="137"/>
      <c r="AC104" s="137"/>
      <c r="AD104" s="137"/>
      <c r="AE104" s="137"/>
      <c r="AF104" s="137"/>
      <c r="AG104" s="137"/>
      <c r="AH104" s="137"/>
      <c r="AI104" s="137"/>
      <c r="AJ104" s="137"/>
      <c r="AK104" s="119"/>
      <c r="AL104" s="119"/>
      <c r="AM104" s="11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7"/>
      <c r="BH104" s="137"/>
      <c r="BI104" s="137"/>
      <c r="BJ104" s="137"/>
      <c r="BK104" s="137"/>
      <c r="BL104" s="137"/>
      <c r="BM104" s="137"/>
      <c r="BN104" s="137"/>
      <c r="BO104" s="137"/>
      <c r="BP104" s="137"/>
      <c r="BQ104" s="137"/>
      <c r="BR104" s="137"/>
      <c r="BS104" s="137"/>
      <c r="BT104" s="137"/>
      <c r="BU104" s="137"/>
      <c r="BV104" s="119"/>
      <c r="BW104" s="119"/>
      <c r="BX104" s="119"/>
      <c r="BY104" s="56"/>
      <c r="BZ104" s="2"/>
      <c r="CA104" s="1"/>
      <c r="CB104" s="1"/>
      <c r="CC104" s="1"/>
      <c r="CD104" s="1"/>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row>
    <row r="105" spans="1:106" ht="7.5" customHeight="1" x14ac:dyDescent="0.15">
      <c r="A105" s="2"/>
      <c r="B105" s="2"/>
      <c r="C105" s="139"/>
      <c r="D105" s="139"/>
      <c r="E105" s="139"/>
      <c r="F105" s="139"/>
      <c r="G105" s="139"/>
      <c r="H105" s="139"/>
      <c r="I105" s="139"/>
      <c r="J105" s="139"/>
      <c r="K105" s="139"/>
      <c r="L105" s="139"/>
      <c r="M105" s="139"/>
      <c r="N105" s="139"/>
      <c r="O105" s="139"/>
      <c r="P105" s="139"/>
      <c r="Q105" s="139"/>
      <c r="R105" s="139"/>
      <c r="S105" s="139"/>
      <c r="T105" s="139"/>
      <c r="U105" s="139"/>
      <c r="V105" s="137"/>
      <c r="W105" s="137"/>
      <c r="X105" s="137"/>
      <c r="Y105" s="137"/>
      <c r="Z105" s="137"/>
      <c r="AA105" s="137"/>
      <c r="AB105" s="137"/>
      <c r="AC105" s="137"/>
      <c r="AD105" s="137"/>
      <c r="AE105" s="137"/>
      <c r="AF105" s="137"/>
      <c r="AG105" s="137"/>
      <c r="AH105" s="137"/>
      <c r="AI105" s="137"/>
      <c r="AJ105" s="137"/>
      <c r="AK105" s="119"/>
      <c r="AL105" s="119"/>
      <c r="AM105" s="11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7"/>
      <c r="BH105" s="137"/>
      <c r="BI105" s="137"/>
      <c r="BJ105" s="137"/>
      <c r="BK105" s="137"/>
      <c r="BL105" s="137"/>
      <c r="BM105" s="137"/>
      <c r="BN105" s="137"/>
      <c r="BO105" s="137"/>
      <c r="BP105" s="137"/>
      <c r="BQ105" s="137"/>
      <c r="BR105" s="137"/>
      <c r="BS105" s="137"/>
      <c r="BT105" s="137"/>
      <c r="BU105" s="137"/>
      <c r="BV105" s="119"/>
      <c r="BW105" s="119"/>
      <c r="BX105" s="119"/>
      <c r="BY105" s="56"/>
      <c r="BZ105" s="2"/>
      <c r="CA105" s="1"/>
      <c r="CB105" s="1"/>
      <c r="CC105" s="1"/>
      <c r="CD105" s="1"/>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row>
    <row r="106" spans="1:106" ht="7.5" customHeight="1" x14ac:dyDescent="0.15">
      <c r="A106" s="2"/>
      <c r="B106" s="2"/>
      <c r="C106" s="139"/>
      <c r="D106" s="139"/>
      <c r="E106" s="139"/>
      <c r="F106" s="139"/>
      <c r="G106" s="139"/>
      <c r="H106" s="139"/>
      <c r="I106" s="139"/>
      <c r="J106" s="139"/>
      <c r="K106" s="139"/>
      <c r="L106" s="139"/>
      <c r="M106" s="139"/>
      <c r="N106" s="139"/>
      <c r="O106" s="139"/>
      <c r="P106" s="139"/>
      <c r="Q106" s="139"/>
      <c r="R106" s="139"/>
      <c r="S106" s="139"/>
      <c r="T106" s="139"/>
      <c r="U106" s="139"/>
      <c r="V106" s="137"/>
      <c r="W106" s="137"/>
      <c r="X106" s="137"/>
      <c r="Y106" s="137"/>
      <c r="Z106" s="137"/>
      <c r="AA106" s="137"/>
      <c r="AB106" s="137"/>
      <c r="AC106" s="137"/>
      <c r="AD106" s="137"/>
      <c r="AE106" s="137"/>
      <c r="AF106" s="137"/>
      <c r="AG106" s="137"/>
      <c r="AH106" s="137"/>
      <c r="AI106" s="137"/>
      <c r="AJ106" s="137"/>
      <c r="AK106" s="119"/>
      <c r="AL106" s="119"/>
      <c r="AM106" s="11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7"/>
      <c r="BH106" s="137"/>
      <c r="BI106" s="137"/>
      <c r="BJ106" s="137"/>
      <c r="BK106" s="137"/>
      <c r="BL106" s="137"/>
      <c r="BM106" s="137"/>
      <c r="BN106" s="137"/>
      <c r="BO106" s="137"/>
      <c r="BP106" s="137"/>
      <c r="BQ106" s="137"/>
      <c r="BR106" s="137"/>
      <c r="BS106" s="137"/>
      <c r="BT106" s="137"/>
      <c r="BU106" s="137"/>
      <c r="BV106" s="119"/>
      <c r="BW106" s="119"/>
      <c r="BX106" s="119"/>
      <c r="BY106" s="56"/>
      <c r="BZ106" s="2"/>
      <c r="CA106" s="1"/>
      <c r="CB106" s="1"/>
      <c r="CC106" s="1"/>
      <c r="CD106" s="1"/>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row>
    <row r="107" spans="1:106" ht="7.5" customHeight="1" x14ac:dyDescent="0.15">
      <c r="A107" s="2"/>
      <c r="B107" s="2"/>
      <c r="C107" s="139"/>
      <c r="D107" s="139"/>
      <c r="E107" s="139"/>
      <c r="F107" s="139"/>
      <c r="G107" s="139"/>
      <c r="H107" s="139"/>
      <c r="I107" s="139"/>
      <c r="J107" s="139"/>
      <c r="K107" s="139"/>
      <c r="L107" s="139"/>
      <c r="M107" s="139"/>
      <c r="N107" s="139"/>
      <c r="O107" s="139"/>
      <c r="P107" s="139"/>
      <c r="Q107" s="139"/>
      <c r="R107" s="139"/>
      <c r="S107" s="139"/>
      <c r="T107" s="139"/>
      <c r="U107" s="139"/>
      <c r="V107" s="137"/>
      <c r="W107" s="137"/>
      <c r="X107" s="137"/>
      <c r="Y107" s="137"/>
      <c r="Z107" s="137"/>
      <c r="AA107" s="137"/>
      <c r="AB107" s="137"/>
      <c r="AC107" s="137"/>
      <c r="AD107" s="137"/>
      <c r="AE107" s="137"/>
      <c r="AF107" s="137"/>
      <c r="AG107" s="137"/>
      <c r="AH107" s="137"/>
      <c r="AI107" s="137"/>
      <c r="AJ107" s="137"/>
      <c r="AK107" s="119"/>
      <c r="AL107" s="119"/>
      <c r="AM107" s="119"/>
      <c r="AN107" s="139"/>
      <c r="AO107" s="139"/>
      <c r="AP107" s="139"/>
      <c r="AQ107" s="139"/>
      <c r="AR107" s="139"/>
      <c r="AS107" s="139"/>
      <c r="AT107" s="139"/>
      <c r="AU107" s="139"/>
      <c r="AV107" s="139"/>
      <c r="AW107" s="139"/>
      <c r="AX107" s="139"/>
      <c r="AY107" s="139"/>
      <c r="AZ107" s="140"/>
      <c r="BA107" s="140"/>
      <c r="BB107" s="140"/>
      <c r="BC107" s="140"/>
      <c r="BD107" s="140"/>
      <c r="BE107" s="140"/>
      <c r="BF107" s="140"/>
      <c r="BG107" s="137"/>
      <c r="BH107" s="137"/>
      <c r="BI107" s="137"/>
      <c r="BJ107" s="137"/>
      <c r="BK107" s="137"/>
      <c r="BL107" s="137"/>
      <c r="BM107" s="137"/>
      <c r="BN107" s="137"/>
      <c r="BO107" s="137"/>
      <c r="BP107" s="137"/>
      <c r="BQ107" s="137"/>
      <c r="BR107" s="137"/>
      <c r="BS107" s="137"/>
      <c r="BT107" s="137"/>
      <c r="BU107" s="137"/>
      <c r="BV107" s="119"/>
      <c r="BW107" s="119"/>
      <c r="BX107" s="119"/>
      <c r="BY107" s="56"/>
      <c r="BZ107" s="2"/>
      <c r="CA107" s="1"/>
      <c r="CB107" s="1"/>
      <c r="CC107" s="1"/>
      <c r="CD107" s="1"/>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row>
    <row r="108" spans="1:106" ht="7.5" customHeight="1" x14ac:dyDescent="0.15">
      <c r="A108" s="2"/>
      <c r="B108" s="2"/>
      <c r="C108" s="139"/>
      <c r="D108" s="139"/>
      <c r="E108" s="139"/>
      <c r="F108" s="139"/>
      <c r="G108" s="139"/>
      <c r="H108" s="139"/>
      <c r="I108" s="139"/>
      <c r="J108" s="139"/>
      <c r="K108" s="139"/>
      <c r="L108" s="139"/>
      <c r="M108" s="139"/>
      <c r="N108" s="139"/>
      <c r="O108" s="139"/>
      <c r="P108" s="139"/>
      <c r="Q108" s="139"/>
      <c r="R108" s="139"/>
      <c r="S108" s="139"/>
      <c r="T108" s="139"/>
      <c r="U108" s="139"/>
      <c r="V108" s="137"/>
      <c r="W108" s="137"/>
      <c r="X108" s="137"/>
      <c r="Y108" s="137"/>
      <c r="Z108" s="137"/>
      <c r="AA108" s="137"/>
      <c r="AB108" s="137"/>
      <c r="AC108" s="137"/>
      <c r="AD108" s="137"/>
      <c r="AE108" s="137"/>
      <c r="AF108" s="137"/>
      <c r="AG108" s="137"/>
      <c r="AH108" s="137"/>
      <c r="AI108" s="137"/>
      <c r="AJ108" s="137"/>
      <c r="AK108" s="119"/>
      <c r="AL108" s="119"/>
      <c r="AM108" s="119"/>
      <c r="AN108" s="139"/>
      <c r="AO108" s="139"/>
      <c r="AP108" s="139"/>
      <c r="AQ108" s="139"/>
      <c r="AR108" s="139"/>
      <c r="AS108" s="139"/>
      <c r="AT108" s="139"/>
      <c r="AU108" s="139"/>
      <c r="AV108" s="139"/>
      <c r="AW108" s="139"/>
      <c r="AX108" s="139"/>
      <c r="AY108" s="139"/>
      <c r="AZ108" s="140"/>
      <c r="BA108" s="140"/>
      <c r="BB108" s="140"/>
      <c r="BC108" s="140"/>
      <c r="BD108" s="140"/>
      <c r="BE108" s="140"/>
      <c r="BF108" s="140"/>
      <c r="BG108" s="137"/>
      <c r="BH108" s="137"/>
      <c r="BI108" s="137"/>
      <c r="BJ108" s="137"/>
      <c r="BK108" s="137"/>
      <c r="BL108" s="137"/>
      <c r="BM108" s="137"/>
      <c r="BN108" s="137"/>
      <c r="BO108" s="137"/>
      <c r="BP108" s="137"/>
      <c r="BQ108" s="137"/>
      <c r="BR108" s="137"/>
      <c r="BS108" s="137"/>
      <c r="BT108" s="137"/>
      <c r="BU108" s="137"/>
      <c r="BV108" s="119"/>
      <c r="BW108" s="119"/>
      <c r="BX108" s="119"/>
      <c r="BY108" s="56"/>
      <c r="BZ108" s="2"/>
      <c r="CA108" s="1"/>
      <c r="CB108" s="1"/>
      <c r="CC108" s="1"/>
      <c r="CD108" s="1"/>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row>
    <row r="109" spans="1:106" ht="7.5" customHeight="1" x14ac:dyDescent="0.15">
      <c r="A109" s="2"/>
      <c r="B109" s="2"/>
      <c r="C109" s="139"/>
      <c r="D109" s="139"/>
      <c r="E109" s="139"/>
      <c r="F109" s="139"/>
      <c r="G109" s="139"/>
      <c r="H109" s="139"/>
      <c r="I109" s="139"/>
      <c r="J109" s="139"/>
      <c r="K109" s="139"/>
      <c r="L109" s="139"/>
      <c r="M109" s="139"/>
      <c r="N109" s="139"/>
      <c r="O109" s="139"/>
      <c r="P109" s="139"/>
      <c r="Q109" s="139"/>
      <c r="R109" s="139"/>
      <c r="S109" s="139"/>
      <c r="T109" s="139"/>
      <c r="U109" s="139"/>
      <c r="V109" s="137"/>
      <c r="W109" s="137"/>
      <c r="X109" s="137"/>
      <c r="Y109" s="137"/>
      <c r="Z109" s="137"/>
      <c r="AA109" s="137"/>
      <c r="AB109" s="137"/>
      <c r="AC109" s="137"/>
      <c r="AD109" s="137"/>
      <c r="AE109" s="137"/>
      <c r="AF109" s="137"/>
      <c r="AG109" s="137"/>
      <c r="AH109" s="137"/>
      <c r="AI109" s="137"/>
      <c r="AJ109" s="137"/>
      <c r="AK109" s="119"/>
      <c r="AL109" s="119"/>
      <c r="AM109" s="119"/>
      <c r="AN109" s="139"/>
      <c r="AO109" s="139"/>
      <c r="AP109" s="139"/>
      <c r="AQ109" s="139"/>
      <c r="AR109" s="139"/>
      <c r="AS109" s="139"/>
      <c r="AT109" s="139"/>
      <c r="AU109" s="139"/>
      <c r="AV109" s="139"/>
      <c r="AW109" s="139"/>
      <c r="AX109" s="139"/>
      <c r="AY109" s="139"/>
      <c r="AZ109" s="140"/>
      <c r="BA109" s="140"/>
      <c r="BB109" s="140"/>
      <c r="BC109" s="140"/>
      <c r="BD109" s="140"/>
      <c r="BE109" s="140"/>
      <c r="BF109" s="140"/>
      <c r="BG109" s="137"/>
      <c r="BH109" s="137"/>
      <c r="BI109" s="137"/>
      <c r="BJ109" s="137"/>
      <c r="BK109" s="137"/>
      <c r="BL109" s="137"/>
      <c r="BM109" s="137"/>
      <c r="BN109" s="137"/>
      <c r="BO109" s="137"/>
      <c r="BP109" s="137"/>
      <c r="BQ109" s="137"/>
      <c r="BR109" s="137"/>
      <c r="BS109" s="137"/>
      <c r="BT109" s="137"/>
      <c r="BU109" s="137"/>
      <c r="BV109" s="119"/>
      <c r="BW109" s="119"/>
      <c r="BX109" s="119"/>
      <c r="BY109" s="2"/>
      <c r="BZ109" s="2"/>
      <c r="CA109" s="1"/>
      <c r="CB109" s="1"/>
      <c r="CC109" s="1"/>
      <c r="CD109" s="1"/>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row>
    <row r="110" spans="1:106" ht="7.5" customHeight="1" x14ac:dyDescent="0.15">
      <c r="A110" s="2"/>
      <c r="B110" s="2"/>
      <c r="C110" s="139"/>
      <c r="D110" s="139"/>
      <c r="E110" s="139"/>
      <c r="F110" s="139"/>
      <c r="G110" s="139"/>
      <c r="H110" s="139"/>
      <c r="I110" s="139"/>
      <c r="J110" s="139"/>
      <c r="K110" s="139"/>
      <c r="L110" s="139"/>
      <c r="M110" s="139"/>
      <c r="N110" s="139"/>
      <c r="O110" s="139"/>
      <c r="P110" s="139"/>
      <c r="Q110" s="139"/>
      <c r="R110" s="139"/>
      <c r="S110" s="139"/>
      <c r="T110" s="139"/>
      <c r="U110" s="139"/>
      <c r="V110" s="137"/>
      <c r="W110" s="137"/>
      <c r="X110" s="137"/>
      <c r="Y110" s="137"/>
      <c r="Z110" s="137"/>
      <c r="AA110" s="137"/>
      <c r="AB110" s="137"/>
      <c r="AC110" s="137"/>
      <c r="AD110" s="137"/>
      <c r="AE110" s="137"/>
      <c r="AF110" s="137"/>
      <c r="AG110" s="137"/>
      <c r="AH110" s="137"/>
      <c r="AI110" s="137"/>
      <c r="AJ110" s="137"/>
      <c r="AK110" s="119"/>
      <c r="AL110" s="119"/>
      <c r="AM110" s="11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7"/>
      <c r="BH110" s="137"/>
      <c r="BI110" s="137"/>
      <c r="BJ110" s="137"/>
      <c r="BK110" s="137"/>
      <c r="BL110" s="137"/>
      <c r="BM110" s="137"/>
      <c r="BN110" s="137"/>
      <c r="BO110" s="137"/>
      <c r="BP110" s="137"/>
      <c r="BQ110" s="137"/>
      <c r="BR110" s="137"/>
      <c r="BS110" s="137"/>
      <c r="BT110" s="137"/>
      <c r="BU110" s="137"/>
      <c r="BV110" s="119"/>
      <c r="BW110" s="119"/>
      <c r="BX110" s="119"/>
      <c r="BY110" s="2"/>
      <c r="BZ110" s="2"/>
      <c r="CA110" s="1"/>
      <c r="CB110" s="1"/>
      <c r="CC110" s="1"/>
      <c r="CD110" s="1"/>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row>
    <row r="111" spans="1:106" ht="7.5" customHeight="1" x14ac:dyDescent="0.15">
      <c r="A111" s="2"/>
      <c r="B111" s="2"/>
      <c r="C111" s="139"/>
      <c r="D111" s="139"/>
      <c r="E111" s="139"/>
      <c r="F111" s="139"/>
      <c r="G111" s="139"/>
      <c r="H111" s="139"/>
      <c r="I111" s="139"/>
      <c r="J111" s="139"/>
      <c r="K111" s="139"/>
      <c r="L111" s="139"/>
      <c r="M111" s="139"/>
      <c r="N111" s="139"/>
      <c r="O111" s="139"/>
      <c r="P111" s="139"/>
      <c r="Q111" s="139"/>
      <c r="R111" s="139"/>
      <c r="S111" s="139"/>
      <c r="T111" s="139"/>
      <c r="U111" s="139"/>
      <c r="V111" s="137"/>
      <c r="W111" s="137"/>
      <c r="X111" s="137"/>
      <c r="Y111" s="137"/>
      <c r="Z111" s="137"/>
      <c r="AA111" s="137"/>
      <c r="AB111" s="137"/>
      <c r="AC111" s="137"/>
      <c r="AD111" s="137"/>
      <c r="AE111" s="137"/>
      <c r="AF111" s="137"/>
      <c r="AG111" s="137"/>
      <c r="AH111" s="137"/>
      <c r="AI111" s="137"/>
      <c r="AJ111" s="137"/>
      <c r="AK111" s="119"/>
      <c r="AL111" s="119"/>
      <c r="AM111" s="11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7"/>
      <c r="BH111" s="137"/>
      <c r="BI111" s="137"/>
      <c r="BJ111" s="137"/>
      <c r="BK111" s="137"/>
      <c r="BL111" s="137"/>
      <c r="BM111" s="137"/>
      <c r="BN111" s="137"/>
      <c r="BO111" s="137"/>
      <c r="BP111" s="137"/>
      <c r="BQ111" s="137"/>
      <c r="BR111" s="137"/>
      <c r="BS111" s="137"/>
      <c r="BT111" s="137"/>
      <c r="BU111" s="137"/>
      <c r="BV111" s="119"/>
      <c r="BW111" s="119"/>
      <c r="BX111" s="119"/>
      <c r="BY111" s="2"/>
      <c r="BZ111" s="2"/>
      <c r="CA111" s="1"/>
      <c r="CB111" s="1"/>
      <c r="CC111" s="1"/>
      <c r="CD111" s="1"/>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row>
    <row r="112" spans="1:106" ht="7.5" customHeight="1" x14ac:dyDescent="0.15">
      <c r="A112" s="2"/>
      <c r="B112" s="2"/>
      <c r="C112" s="139"/>
      <c r="D112" s="139"/>
      <c r="E112" s="139"/>
      <c r="F112" s="139"/>
      <c r="G112" s="139"/>
      <c r="H112" s="139"/>
      <c r="I112" s="139"/>
      <c r="J112" s="139"/>
      <c r="K112" s="139"/>
      <c r="L112" s="139"/>
      <c r="M112" s="139"/>
      <c r="N112" s="139"/>
      <c r="O112" s="139"/>
      <c r="P112" s="139"/>
      <c r="Q112" s="139"/>
      <c r="R112" s="139"/>
      <c r="S112" s="139"/>
      <c r="T112" s="139"/>
      <c r="U112" s="139"/>
      <c r="V112" s="137"/>
      <c r="W112" s="137"/>
      <c r="X112" s="137"/>
      <c r="Y112" s="137"/>
      <c r="Z112" s="137"/>
      <c r="AA112" s="137"/>
      <c r="AB112" s="137"/>
      <c r="AC112" s="137"/>
      <c r="AD112" s="137"/>
      <c r="AE112" s="137"/>
      <c r="AF112" s="137"/>
      <c r="AG112" s="137"/>
      <c r="AH112" s="137"/>
      <c r="AI112" s="137"/>
      <c r="AJ112" s="137"/>
      <c r="AK112" s="119"/>
      <c r="AL112" s="119"/>
      <c r="AM112" s="11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7"/>
      <c r="BH112" s="137"/>
      <c r="BI112" s="137"/>
      <c r="BJ112" s="137"/>
      <c r="BK112" s="137"/>
      <c r="BL112" s="137"/>
      <c r="BM112" s="137"/>
      <c r="BN112" s="137"/>
      <c r="BO112" s="137"/>
      <c r="BP112" s="137"/>
      <c r="BQ112" s="137"/>
      <c r="BR112" s="137"/>
      <c r="BS112" s="137"/>
      <c r="BT112" s="137"/>
      <c r="BU112" s="137"/>
      <c r="BV112" s="119"/>
      <c r="BW112" s="119"/>
      <c r="BX112" s="119"/>
      <c r="BY112" s="2"/>
      <c r="BZ112" s="2"/>
      <c r="CA112" s="1"/>
      <c r="CB112" s="1"/>
      <c r="CC112" s="1"/>
      <c r="CD112" s="1"/>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row>
    <row r="113" spans="1:106" ht="7.5" customHeight="1" x14ac:dyDescent="0.15">
      <c r="A113" s="2"/>
      <c r="B113" s="2"/>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73"/>
      <c r="AW113" s="73"/>
      <c r="AX113" s="73"/>
      <c r="AY113" s="73"/>
      <c r="AZ113" s="73"/>
      <c r="BA113" s="73"/>
      <c r="BB113" s="2"/>
      <c r="BC113" s="35"/>
      <c r="BD113" s="35"/>
      <c r="BE113" s="35"/>
      <c r="BF113" s="35"/>
      <c r="BG113" s="35"/>
      <c r="BH113" s="35"/>
      <c r="BI113" s="35"/>
      <c r="BJ113" s="35"/>
      <c r="BK113" s="2"/>
      <c r="BL113" s="2"/>
      <c r="BM113" s="2"/>
      <c r="BN113" s="2"/>
      <c r="BO113" s="2"/>
      <c r="BP113" s="2"/>
      <c r="BQ113" s="2"/>
      <c r="BR113" s="2"/>
      <c r="BS113" s="2"/>
      <c r="BT113" s="2"/>
      <c r="BU113" s="2"/>
      <c r="BV113" s="2"/>
      <c r="BW113" s="2"/>
      <c r="BX113" s="2"/>
      <c r="BY113" s="2"/>
      <c r="BZ113" s="2"/>
      <c r="CA113" s="1"/>
      <c r="CB113" s="1"/>
      <c r="CC113" s="1"/>
      <c r="CD113" s="1"/>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row>
    <row r="114" spans="1:106" ht="7.5" customHeight="1" x14ac:dyDescent="0.15">
      <c r="A114" s="2"/>
      <c r="B114" s="2"/>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73"/>
      <c r="AW114" s="73"/>
      <c r="AX114" s="73"/>
      <c r="AY114" s="73"/>
      <c r="AZ114" s="73"/>
      <c r="BA114" s="73"/>
      <c r="BB114" s="2"/>
      <c r="BC114" s="90"/>
      <c r="BD114" s="90"/>
      <c r="BE114" s="90"/>
      <c r="BF114" s="90"/>
      <c r="BG114" s="90"/>
      <c r="BH114" s="90"/>
      <c r="BI114" s="35"/>
      <c r="BJ114" s="35"/>
      <c r="BK114" s="2"/>
      <c r="BL114" s="2"/>
      <c r="BM114" s="2"/>
      <c r="BN114" s="2"/>
      <c r="BO114" s="2"/>
      <c r="BP114" s="2"/>
      <c r="BQ114" s="2"/>
      <c r="BR114" s="2"/>
      <c r="BS114" s="2"/>
      <c r="BT114" s="2"/>
      <c r="BU114" s="2"/>
      <c r="BV114" s="2"/>
      <c r="BW114" s="2"/>
      <c r="BX114" s="2"/>
      <c r="BY114" s="2"/>
      <c r="BZ114" s="2"/>
      <c r="CA114" s="1"/>
      <c r="CB114" s="1"/>
      <c r="CC114" s="1"/>
      <c r="CD114" s="1"/>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row>
    <row r="115" spans="1:106" ht="7.5" customHeight="1" x14ac:dyDescent="0.15">
      <c r="A115" s="2"/>
      <c r="B115" s="2"/>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2"/>
      <c r="BK115" s="2"/>
      <c r="BL115" s="2"/>
      <c r="BM115" s="2"/>
      <c r="BN115" s="2"/>
      <c r="BO115" s="2"/>
      <c r="BP115" s="2"/>
      <c r="BQ115" s="2"/>
      <c r="BR115" s="2"/>
      <c r="BS115" s="2"/>
      <c r="BT115" s="2"/>
      <c r="BU115" s="2"/>
      <c r="BV115" s="2"/>
      <c r="BW115" s="2"/>
      <c r="BX115" s="2"/>
      <c r="BY115" s="2"/>
      <c r="BZ115" s="2"/>
      <c r="CA115" s="1"/>
      <c r="CB115" s="1"/>
      <c r="CC115" s="1"/>
      <c r="CD115" s="1"/>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row>
    <row r="116" spans="1:106" ht="7.5" customHeight="1" x14ac:dyDescent="0.15">
      <c r="A116" s="2"/>
      <c r="B116" s="2"/>
      <c r="C116" s="57"/>
      <c r="D116" s="57"/>
      <c r="E116" s="57"/>
      <c r="F116" s="57"/>
      <c r="G116" s="57"/>
      <c r="H116" s="57"/>
      <c r="I116" s="57"/>
      <c r="J116" s="57"/>
      <c r="K116" s="57"/>
      <c r="L116" s="57"/>
      <c r="M116" s="57"/>
      <c r="N116" s="57"/>
      <c r="O116" s="57"/>
      <c r="P116" s="57"/>
      <c r="Q116" s="57"/>
      <c r="R116" s="57"/>
      <c r="S116" s="57"/>
      <c r="T116" s="57"/>
      <c r="U116" s="57"/>
      <c r="V116" s="38"/>
      <c r="W116" s="38"/>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130"/>
      <c r="BK116" s="2"/>
      <c r="BL116" s="2"/>
      <c r="BM116" s="2"/>
      <c r="BN116" s="2"/>
      <c r="BO116" s="2"/>
      <c r="BP116" s="2"/>
      <c r="BQ116" s="2"/>
      <c r="BR116" s="91"/>
      <c r="BS116" s="91"/>
      <c r="BT116" s="91"/>
      <c r="BU116" s="91"/>
      <c r="BV116" s="91"/>
      <c r="BW116" s="91"/>
      <c r="BX116" s="91"/>
      <c r="BY116" s="2"/>
      <c r="BZ116" s="2"/>
      <c r="CA116" s="1"/>
      <c r="CB116" s="1"/>
      <c r="CC116" s="1"/>
      <c r="CD116" s="1"/>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row>
    <row r="117" spans="1:106" ht="7.5" customHeight="1" x14ac:dyDescent="0.15">
      <c r="A117" s="2"/>
      <c r="B117" s="2"/>
      <c r="C117" s="57"/>
      <c r="D117" s="57"/>
      <c r="E117" s="57"/>
      <c r="F117" s="57"/>
      <c r="G117" s="57"/>
      <c r="H117" s="57"/>
      <c r="I117" s="57"/>
      <c r="J117" s="57"/>
      <c r="K117" s="57"/>
      <c r="L117" s="57"/>
      <c r="M117" s="57"/>
      <c r="N117" s="57"/>
      <c r="O117" s="57"/>
      <c r="P117" s="57"/>
      <c r="Q117" s="57"/>
      <c r="R117" s="57"/>
      <c r="S117" s="57"/>
      <c r="T117" s="57"/>
      <c r="U117" s="57"/>
      <c r="V117" s="38"/>
      <c r="W117" s="38"/>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1"/>
      <c r="CB117" s="1"/>
      <c r="CC117" s="1"/>
      <c r="CD117" s="1"/>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row>
    <row r="118" spans="1:106" ht="7.5"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5"/>
      <c r="AI118" s="25"/>
      <c r="AJ118" s="25"/>
      <c r="AK118" s="25"/>
      <c r="AL118" s="25"/>
      <c r="AM118" s="25"/>
      <c r="AN118" s="25"/>
      <c r="AO118" s="25"/>
      <c r="AP118" s="25"/>
      <c r="AQ118" s="25"/>
      <c r="AR118" s="25"/>
      <c r="AS118" s="25"/>
      <c r="AT118" s="25"/>
      <c r="AU118" s="25"/>
      <c r="AV118" s="25"/>
      <c r="AW118" s="25"/>
      <c r="AX118" s="25"/>
      <c r="AY118" s="25"/>
      <c r="AZ118" s="25"/>
      <c r="BA118" s="25"/>
      <c r="BB118" s="2"/>
      <c r="BC118" s="2"/>
      <c r="BD118" s="2"/>
      <c r="BE118" s="2"/>
      <c r="BF118" s="2"/>
      <c r="BG118" s="2"/>
      <c r="BH118" s="2"/>
      <c r="BI118" s="2"/>
      <c r="BJ118" s="2"/>
      <c r="BK118" s="2"/>
      <c r="BL118" s="2"/>
      <c r="BM118" s="2"/>
      <c r="BN118" s="2"/>
      <c r="BO118" s="2"/>
      <c r="BP118" s="2"/>
      <c r="BQ118" s="2"/>
      <c r="BR118" s="91"/>
      <c r="BS118" s="91"/>
      <c r="BT118" s="91"/>
      <c r="BU118" s="91"/>
      <c r="BV118" s="91"/>
      <c r="BW118" s="91"/>
      <c r="BX118" s="91"/>
      <c r="BY118" s="2"/>
      <c r="BZ118" s="2"/>
      <c r="CA118" s="1"/>
      <c r="CB118" s="1"/>
      <c r="CC118" s="1"/>
      <c r="CD118" s="1"/>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row>
    <row r="119" spans="1:106" ht="7.5" customHeight="1" x14ac:dyDescent="0.15">
      <c r="A119" s="2"/>
      <c r="B119" s="2"/>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c r="BI119" s="138"/>
      <c r="BJ119" s="2"/>
      <c r="BK119" s="2"/>
      <c r="BL119" s="2"/>
      <c r="BM119" s="2"/>
      <c r="BN119" s="2"/>
      <c r="BO119" s="2"/>
      <c r="BP119" s="2"/>
      <c r="BQ119" s="2"/>
      <c r="BR119" s="91"/>
      <c r="BS119" s="91"/>
      <c r="BT119" s="91"/>
      <c r="BU119" s="91"/>
      <c r="BV119" s="91"/>
      <c r="BW119" s="91"/>
      <c r="BX119" s="91"/>
      <c r="BY119" s="2"/>
      <c r="BZ119" s="2"/>
      <c r="CA119" s="1"/>
      <c r="CB119" s="1"/>
      <c r="CC119" s="1"/>
      <c r="CD119" s="1"/>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row>
    <row r="120" spans="1:106" ht="7.5" customHeight="1" x14ac:dyDescent="0.15">
      <c r="A120" s="2"/>
      <c r="B120" s="2"/>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2"/>
      <c r="BK120" s="2"/>
      <c r="BL120" s="2"/>
      <c r="BM120" s="2"/>
      <c r="BN120" s="2"/>
      <c r="BO120" s="2"/>
      <c r="BP120" s="2"/>
      <c r="BQ120" s="2"/>
      <c r="BR120" s="91"/>
      <c r="BS120" s="91"/>
      <c r="BT120" s="91"/>
      <c r="BU120" s="91"/>
      <c r="BV120" s="91"/>
      <c r="BW120" s="91"/>
      <c r="BX120" s="91"/>
      <c r="BY120" s="2"/>
      <c r="BZ120" s="2"/>
      <c r="CA120" s="1"/>
      <c r="CB120" s="1"/>
      <c r="CC120" s="1"/>
      <c r="CD120" s="1"/>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row>
    <row r="121" spans="1:106" ht="7.5" customHeight="1" x14ac:dyDescent="0.15">
      <c r="A121" s="2"/>
      <c r="B121" s="2"/>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2"/>
      <c r="BK121" s="2"/>
      <c r="BL121" s="2"/>
      <c r="BM121" s="2"/>
      <c r="BN121" s="2"/>
      <c r="BO121" s="2"/>
      <c r="BP121" s="2"/>
      <c r="BQ121" s="2"/>
      <c r="BR121" s="91"/>
      <c r="BS121" s="91"/>
      <c r="BT121" s="91"/>
      <c r="BU121" s="91"/>
      <c r="BV121" s="91"/>
      <c r="BW121" s="91"/>
      <c r="BX121" s="91"/>
      <c r="BY121" s="2"/>
      <c r="BZ121" s="2"/>
      <c r="CA121" s="1"/>
      <c r="CB121" s="1"/>
      <c r="CC121" s="1"/>
      <c r="CD121" s="1"/>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row>
    <row r="122" spans="1:106" ht="7.5" customHeight="1" x14ac:dyDescent="0.15">
      <c r="A122" s="2"/>
      <c r="B122" s="2"/>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c r="BI122" s="138"/>
      <c r="BJ122" s="130"/>
      <c r="BK122" s="2"/>
      <c r="BL122" s="2"/>
      <c r="BM122" s="2"/>
      <c r="BN122" s="2"/>
      <c r="BO122" s="2"/>
      <c r="BP122" s="2"/>
      <c r="BQ122" s="2"/>
      <c r="BR122" s="91"/>
      <c r="BS122" s="91"/>
      <c r="BT122" s="91"/>
      <c r="BU122" s="91"/>
      <c r="BV122" s="91"/>
      <c r="BW122" s="91"/>
      <c r="BX122" s="91"/>
      <c r="BY122" s="2"/>
      <c r="BZ122" s="2"/>
      <c r="CA122" s="1"/>
      <c r="CB122" s="1"/>
      <c r="CC122" s="1"/>
      <c r="CD122" s="1"/>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row>
    <row r="123" spans="1:106" ht="7.5" customHeight="1" x14ac:dyDescent="0.15">
      <c r="A123" s="2"/>
      <c r="B123" s="2"/>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c r="BI123" s="138"/>
      <c r="BJ123" s="130"/>
      <c r="BK123" s="2"/>
      <c r="BL123" s="2"/>
      <c r="BM123" s="2"/>
      <c r="BN123" s="2"/>
      <c r="BO123" s="2"/>
      <c r="BP123" s="2"/>
      <c r="BQ123" s="2"/>
      <c r="BR123" s="91"/>
      <c r="BS123" s="91"/>
      <c r="BT123" s="91"/>
      <c r="BU123" s="91"/>
      <c r="BV123" s="91"/>
      <c r="BW123" s="91"/>
      <c r="BX123" s="91"/>
      <c r="BY123" s="2"/>
      <c r="BZ123" s="2"/>
      <c r="CA123" s="1"/>
      <c r="CB123" s="1"/>
      <c r="CC123" s="1"/>
      <c r="CD123" s="1"/>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row>
    <row r="124" spans="1:106" ht="7.5" customHeight="1" x14ac:dyDescent="0.15">
      <c r="A124" s="2"/>
      <c r="B124" s="2"/>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c r="BJ124" s="130"/>
      <c r="BK124" s="2"/>
      <c r="BL124" s="2"/>
      <c r="BM124" s="2"/>
      <c r="BN124" s="2"/>
      <c r="BO124" s="2"/>
      <c r="BP124" s="2"/>
      <c r="BQ124" s="2"/>
      <c r="BR124" s="91"/>
      <c r="BS124" s="91"/>
      <c r="BT124" s="91"/>
      <c r="BU124" s="91"/>
      <c r="BV124" s="91"/>
      <c r="BW124" s="91"/>
      <c r="BX124" s="91"/>
      <c r="BY124" s="2"/>
      <c r="BZ124" s="2"/>
      <c r="CA124" s="1"/>
      <c r="CB124" s="1"/>
      <c r="CC124" s="1"/>
      <c r="CD124" s="1"/>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row>
    <row r="125" spans="1:106" ht="7.5" customHeight="1" x14ac:dyDescent="0.15">
      <c r="A125" s="2"/>
      <c r="B125" s="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1"/>
      <c r="CB125" s="1"/>
      <c r="CC125" s="1"/>
      <c r="CD125" s="1"/>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row>
    <row r="126" spans="1:106" ht="7.5"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1"/>
      <c r="CB126" s="1"/>
      <c r="CC126" s="1"/>
      <c r="CD126" s="1"/>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row>
    <row r="127" spans="1:106" ht="7.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row>
    <row r="128" spans="1:106" ht="7.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row>
    <row r="129" spans="1:106" ht="7.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row>
    <row r="130" spans="1:106" ht="7.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row>
    <row r="131" spans="1:106" ht="7.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7"/>
      <c r="CF131" s="17"/>
      <c r="CG131" s="17"/>
      <c r="CH131" s="17"/>
      <c r="CI131" s="17"/>
      <c r="CJ131" s="17"/>
      <c r="CK131" s="17"/>
      <c r="CL131" s="17"/>
      <c r="CM131" s="17"/>
      <c r="CN131" s="17"/>
      <c r="CO131" s="17"/>
      <c r="CP131" s="17"/>
      <c r="CQ131" s="17"/>
      <c r="CR131" s="17"/>
      <c r="CS131" s="17"/>
      <c r="CT131" s="17"/>
      <c r="CU131" s="17"/>
      <c r="CV131" s="17"/>
      <c r="CW131" s="17"/>
      <c r="CX131" s="17"/>
      <c r="CY131" s="17"/>
      <c r="CZ131" s="17"/>
      <c r="DA131" s="17"/>
      <c r="DB131" s="17"/>
    </row>
    <row r="132" spans="1:106" ht="7.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row>
    <row r="133" spans="1:106" ht="7.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row>
    <row r="134" spans="1:106" ht="7.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row>
    <row r="135" spans="1:106" ht="7.5" customHeight="1" x14ac:dyDescent="0.15">
      <c r="A135" s="1"/>
      <c r="BZ135" s="1"/>
      <c r="CA135" s="1"/>
      <c r="CB135" s="1"/>
      <c r="CC135" s="1"/>
      <c r="CD135" s="1"/>
    </row>
    <row r="136" spans="1:106" ht="7.5" customHeight="1" x14ac:dyDescent="0.15">
      <c r="A136" s="1"/>
      <c r="BZ136" s="1"/>
      <c r="CA136" s="1"/>
      <c r="CB136" s="1"/>
      <c r="CC136" s="1"/>
      <c r="CD136" s="1"/>
    </row>
    <row r="137" spans="1:106" ht="7.5" customHeight="1" x14ac:dyDescent="0.15">
      <c r="A137" s="1"/>
      <c r="BZ137" s="1"/>
    </row>
  </sheetData>
  <sheetProtection password="DFA9" sheet="1" objects="1" selectLockedCells="1" selectUnlockedCells="1"/>
  <protectedRanges>
    <protectedRange password="DF29" sqref="A68:A100 BZ68:BZ100 B66:BX66" name="請求書_2"/>
    <protectedRange password="DF29" sqref="D9:W9 C10:R11 A20:A67 V42 U19:U20 A1:B19 BY50:BY66 AI12:AI13 AE13:AH13 AD10 AF12:AG12 V18:V20 S15:AC15 Q18:T20 Y16:Y17 I23:N25 AL6:BP16 O25 Q23:V25 W24:W25 C23:D25 H24:H25 E25 P24:P25 C42 C28:N33 Y29:Z29 AA28:AC29 AA31:AB33 Z30:Z33 AL28:AT33 AW28:AZ33 Y30:Y31 AE31:AH33 AI29:AI33 AJ31:AJ33 AV29:AV33 AU31:AU33 AX24:BA24 S46 X33 W40 W31:W33 O30:P33 R30:V33 Q32:Q33 AK27:AK33 AC27:AD33 Z27:AB32 C37 C27:X32 AE27:AJ32 Y27:Y28 C39 V37:W37 V39 AX25:BB25 AD14:AI15 AA16:AD16 BR15:BW16 B20:B65 C22:Z22 S12:AC12 C13:AC14 AD12:AD13 BQ6:BW9 BQ14:BQ16 G16:I17 E16:E17 K16:P17 Z16:Z20 R16:W17 F23:G25 AA24:AD24 C18:D21 C16:D16 AJ26:BX26 F18:G21 Y21:Z21 Q21:V21 I18:N21 X18:X21 X23:Z26 AK3:AK25 BX6:BX16 AV44:BU44 X37:AD38 AE38:AM38 BZ38:BZ43 C45:R46 BZ50:BZ67 AV41:BU41 AE37:AN37 BG37:BH37 AO37:BF38 BI37:BX38 BY44:BZ49 AV35:BX35 D37:U40 D42:U43 W42:BX43 AV47:BU47 T45:BX46 X39:BX40 C50:BX65 AL3:BX5 AE16:AI24 AA25:AI26 AJ3:AJ20 AL24:AW25 AJ22:AJ25 AJ1:BZ2 AL27:AZ32 BA27:BX29 BA32:BR33 BC24:BX25 AY23 BG23:BJ23 BH22:BJ22 BS32:BX34 BY32:BZ37 AV48:BX49 C34:BR34 C36:BX36 D74:W74 C75:R76 Y67:AI74 C67:X73 AI77:AI78 AE78:AH78 AD75 AF77:AG77 S80:AC80 AL71:BP80 AD79:AI80 BR80:BW80 S77:AC77 C78:AC79 AD77:AD78 BQ71:BW74 BQ79:BQ80 BX71:BX80 AL68:BX70 AJ67:BY67 C1:X8 Y1:Y9 AA1:AI9 Z1:Z2 Z4:Z9 BA30:BZ31 BY24:BZ29 AL22:AX23 AZ22:BF23 BK22:BZ23 V107 U84:U85 V83:V85 Q83:T85 Y81:Y82 I88:N90 O90 Q88:V90 W89:W90 C88:D90 H89:H90 E90 P89:P90 C107 C93:N98 Y94:Z94 AA93:AC94 AA96:AB98 Z95:Z98 AL93:AT98 AW93:AZ98 Y95:Y96 AE96:AH98 AI94:AI98 AJ96:AJ98 AV94:AV98 AU96:AU98 AX89:BA89 S111 X98 W105 W96:W98 O95:P98 R95:V98 Q97:Q98 AK92:AK98 AC92:AD98 Z92:AB97 C102 C92:X97 AE92:AJ97 Y92:Y93 C104 V102:W102 V104 AX90:BB90 AA81:AD81 B67:B125 C87:Z87 G81:I82 E81:E82 K81:P82 Z81:Z85 R81:W82 F88:G90 AA89:AD89 C83:D86 C81:D81 AJ91:BX91 F83:G86 Y86:Z86 Q86:V86 I83:N86 X83:X86 X88:Z91 AK68:AK84 AL81:BX84 AV109:BU109 X102:AD103 AE103:AM103 C110:R111 AV106:BU106 AE102:AN102 BG102:BH102 AO102:BF103 BI102:BX103 BY109:BY114 AV100:BX100 D102:U105 D107:U108 W107:BX108 AV112:BU112 T110:BX111 X104:BX105 C115:BY125 AE81:AI89 AA90:AI91 AL89:AW90 AL92:AZ97 BA92:BX94 BA97:BR98 BC89:BX90 AY88 BG88:BJ88 BH87:BJ87 BS97:BX99 BY97:BY102 AV113:BX114 C99:BR99 C101:BX101 BA95:BY96 BY68:BY86 BY89:BY94 AL87:AX88 AZ87:BF88 BK87:BY88 AJ87:AK90 AJ68:AJ85 AK85:BX86 BY3:BZ21 AL17:BX21" name="請求書_16"/>
  </protectedRanges>
  <mergeCells count="184">
    <mergeCell ref="AW20:AX21"/>
    <mergeCell ref="AY20:AZ21"/>
    <mergeCell ref="BA20:BB21"/>
    <mergeCell ref="BC20:BD21"/>
    <mergeCell ref="C3:V6"/>
    <mergeCell ref="W3:AH6"/>
    <mergeCell ref="C16:Z17"/>
    <mergeCell ref="AJ16:BP17"/>
    <mergeCell ref="AJ14:BP15"/>
    <mergeCell ref="AD10:AH12"/>
    <mergeCell ref="AJ20:AT21"/>
    <mergeCell ref="BE20:BF21"/>
    <mergeCell ref="BO20:BP21"/>
    <mergeCell ref="AJ10:BP11"/>
    <mergeCell ref="BB22:BL23"/>
    <mergeCell ref="AU30:BD31"/>
    <mergeCell ref="AC30:AD31"/>
    <mergeCell ref="AE30:AN31"/>
    <mergeCell ref="AO30:AP31"/>
    <mergeCell ref="BE28:BF29"/>
    <mergeCell ref="BG28:BH29"/>
    <mergeCell ref="BI28:BJ29"/>
    <mergeCell ref="BK28:BL29"/>
    <mergeCell ref="C45:N47"/>
    <mergeCell ref="O45:U47"/>
    <mergeCell ref="AN45:AY47"/>
    <mergeCell ref="AZ45:BF47"/>
    <mergeCell ref="V45:AJ47"/>
    <mergeCell ref="AK45:AM47"/>
    <mergeCell ref="BQ30:BR31"/>
    <mergeCell ref="O32:BR33"/>
    <mergeCell ref="C39:N41"/>
    <mergeCell ref="O39:U41"/>
    <mergeCell ref="AN39:AY41"/>
    <mergeCell ref="AZ39:BF41"/>
    <mergeCell ref="C37:U38"/>
    <mergeCell ref="W30:X31"/>
    <mergeCell ref="Y30:Z31"/>
    <mergeCell ref="AA30:AB31"/>
    <mergeCell ref="BG39:BU41"/>
    <mergeCell ref="C32:N33"/>
    <mergeCell ref="CN63:CR64"/>
    <mergeCell ref="CS63:ER64"/>
    <mergeCell ref="CN65:CR66"/>
    <mergeCell ref="CS65:ER66"/>
    <mergeCell ref="C58:BI59"/>
    <mergeCell ref="CE59:CR60"/>
    <mergeCell ref="CS59:DF60"/>
    <mergeCell ref="CE61:CH62"/>
    <mergeCell ref="CN61:CR62"/>
    <mergeCell ref="CS61:ER62"/>
    <mergeCell ref="DG47:DO48"/>
    <mergeCell ref="CE49:CR50"/>
    <mergeCell ref="CS49:DF50"/>
    <mergeCell ref="CE45:DF46"/>
    <mergeCell ref="V42:AJ44"/>
    <mergeCell ref="AK42:AM44"/>
    <mergeCell ref="DV53:EI54"/>
    <mergeCell ref="C54:BI55"/>
    <mergeCell ref="CE55:CR56"/>
    <mergeCell ref="CS55:DF56"/>
    <mergeCell ref="C56:BI57"/>
    <mergeCell ref="CE57:CR58"/>
    <mergeCell ref="CS57:DF58"/>
    <mergeCell ref="DI57:EH58"/>
    <mergeCell ref="CE51:CR52"/>
    <mergeCell ref="CS51:DF52"/>
    <mergeCell ref="C51:F52"/>
    <mergeCell ref="CE53:CR54"/>
    <mergeCell ref="CS53:DF54"/>
    <mergeCell ref="DG53:DU54"/>
    <mergeCell ref="C42:N44"/>
    <mergeCell ref="O42:U44"/>
    <mergeCell ref="AN42:AY44"/>
    <mergeCell ref="AZ42:BF44"/>
    <mergeCell ref="CE42:CR43"/>
    <mergeCell ref="CS42:DF43"/>
    <mergeCell ref="BG42:BU44"/>
    <mergeCell ref="BV42:BX44"/>
    <mergeCell ref="BG45:BU47"/>
    <mergeCell ref="V39:AJ41"/>
    <mergeCell ref="AK39:AM41"/>
    <mergeCell ref="BV45:BX47"/>
    <mergeCell ref="CE47:CR48"/>
    <mergeCell ref="CS47:DF48"/>
    <mergeCell ref="CE36:CR37"/>
    <mergeCell ref="CS36:DF37"/>
    <mergeCell ref="V37:AM38"/>
    <mergeCell ref="AN37:BF38"/>
    <mergeCell ref="BG37:BX38"/>
    <mergeCell ref="CE38:CR39"/>
    <mergeCell ref="CS38:DF39"/>
    <mergeCell ref="BI30:BJ31"/>
    <mergeCell ref="BK30:BL31"/>
    <mergeCell ref="BM30:BN31"/>
    <mergeCell ref="BO30:BP31"/>
    <mergeCell ref="AQ30:AR31"/>
    <mergeCell ref="AS30:AT31"/>
    <mergeCell ref="BE30:BF31"/>
    <mergeCell ref="BG30:BH31"/>
    <mergeCell ref="BV39:BX41"/>
    <mergeCell ref="CE40:CR41"/>
    <mergeCell ref="CS40:DF41"/>
    <mergeCell ref="BA28:BB29"/>
    <mergeCell ref="BC28:BD29"/>
    <mergeCell ref="Y28:Z29"/>
    <mergeCell ref="AA28:AB29"/>
    <mergeCell ref="AC28:AD29"/>
    <mergeCell ref="AE28:AF29"/>
    <mergeCell ref="AG28:AP29"/>
    <mergeCell ref="AQ28:AR29"/>
    <mergeCell ref="CE34:DF35"/>
    <mergeCell ref="CM27:DB28"/>
    <mergeCell ref="DC27:DN28"/>
    <mergeCell ref="DO27:ED28"/>
    <mergeCell ref="C28:N29"/>
    <mergeCell ref="O28:P29"/>
    <mergeCell ref="Q28:R29"/>
    <mergeCell ref="S28:T29"/>
    <mergeCell ref="U28:V29"/>
    <mergeCell ref="BQ28:BR29"/>
    <mergeCell ref="CE29:CL30"/>
    <mergeCell ref="CM29:DB30"/>
    <mergeCell ref="DC29:DN30"/>
    <mergeCell ref="DO29:ED30"/>
    <mergeCell ref="C30:N31"/>
    <mergeCell ref="O30:P31"/>
    <mergeCell ref="Q30:R31"/>
    <mergeCell ref="S30:T31"/>
    <mergeCell ref="U30:V31"/>
    <mergeCell ref="BM28:BN29"/>
    <mergeCell ref="BO28:BP29"/>
    <mergeCell ref="AS28:AT29"/>
    <mergeCell ref="AU28:AV29"/>
    <mergeCell ref="AW28:AX29"/>
    <mergeCell ref="AY28:AZ29"/>
    <mergeCell ref="CS67:DR68"/>
    <mergeCell ref="CM20:CR21"/>
    <mergeCell ref="CS20:DF21"/>
    <mergeCell ref="BM22:BP23"/>
    <mergeCell ref="BQ22:BR23"/>
    <mergeCell ref="CE18:CP19"/>
    <mergeCell ref="C18:D19"/>
    <mergeCell ref="S18:V19"/>
    <mergeCell ref="AJ18:BP19"/>
    <mergeCell ref="BQ20:BR21"/>
    <mergeCell ref="BS20:BT21"/>
    <mergeCell ref="BG20:BH21"/>
    <mergeCell ref="BI20:BJ21"/>
    <mergeCell ref="AJ22:AP23"/>
    <mergeCell ref="AQ22:BA23"/>
    <mergeCell ref="BK20:BL21"/>
    <mergeCell ref="BM20:BN21"/>
    <mergeCell ref="BU20:BV21"/>
    <mergeCell ref="CE23:CT24"/>
    <mergeCell ref="CU23:DF24"/>
    <mergeCell ref="DG23:DR24"/>
    <mergeCell ref="AJ24:AW25"/>
    <mergeCell ref="AX24:BX25"/>
    <mergeCell ref="CE25:CL26"/>
    <mergeCell ref="CE10:DQ11"/>
    <mergeCell ref="AJ12:BP13"/>
    <mergeCell ref="BQ12:BX13"/>
    <mergeCell ref="CE12:DX13"/>
    <mergeCell ref="C13:AC15"/>
    <mergeCell ref="CE14:EK15"/>
    <mergeCell ref="C10:AC12"/>
    <mergeCell ref="W28:X29"/>
    <mergeCell ref="AJ3:AV4"/>
    <mergeCell ref="CE3:EH6"/>
    <mergeCell ref="AJ6:BP7"/>
    <mergeCell ref="C7:AC9"/>
    <mergeCell ref="AJ8:BP9"/>
    <mergeCell ref="CE8:DL9"/>
    <mergeCell ref="CE20:CL21"/>
    <mergeCell ref="BW20:BX21"/>
    <mergeCell ref="AU20:AV21"/>
    <mergeCell ref="DS23:ED24"/>
    <mergeCell ref="CM25:CT26"/>
    <mergeCell ref="CU25:DF26"/>
    <mergeCell ref="DG25:DN26"/>
    <mergeCell ref="BS22:BX23"/>
    <mergeCell ref="DO25:ED26"/>
    <mergeCell ref="CE27:CL28"/>
  </mergeCells>
  <phoneticPr fontId="2"/>
  <dataValidations disablePrompts="1" count="8">
    <dataValidation type="list" allowBlank="1" showInputMessage="1" showErrorMessage="1" sqref="CM27" xr:uid="{00000000-0002-0000-0100-000000000000}">
      <formula1>"普通,当座"</formula1>
    </dataValidation>
    <dataValidation type="textLength" operator="equal" allowBlank="1" showInputMessage="1" showErrorMessage="1" sqref="CS38:DF39" xr:uid="{00000000-0002-0000-0100-000001000000}">
      <formula1>3</formula1>
    </dataValidation>
    <dataValidation type="textLength" operator="equal" allowBlank="1" showInputMessage="1" showErrorMessage="1" sqref="CS36:DF37" xr:uid="{00000000-0002-0000-0100-000002000000}">
      <formula1>8</formula1>
    </dataValidation>
    <dataValidation type="textLength" operator="equal" allowBlank="1" showInputMessage="1" showErrorMessage="1" sqref="DO27:ED28 CS40:DF41" xr:uid="{00000000-0002-0000-0100-000003000000}">
      <formula1>7</formula1>
    </dataValidation>
    <dataValidation type="textLength" operator="equal" allowBlank="1" showInputMessage="1" showErrorMessage="1" sqref="DO29" xr:uid="{00000000-0002-0000-0100-000004000000}">
      <formula1>9</formula1>
    </dataValidation>
    <dataValidation type="list" allowBlank="1" showInputMessage="1" showErrorMessage="1" sqref="DV53:EI54" xr:uid="{00000000-0002-0000-0100-000005000000}">
      <formula1>"10％,不課税"</formula1>
    </dataValidation>
    <dataValidation type="textLength" operator="equal" allowBlank="1" showInputMessage="1" showErrorMessage="1" sqref="CS20:DF21" xr:uid="{00000000-0002-0000-0100-000006000000}">
      <formula1>13</formula1>
    </dataValidation>
    <dataValidation type="whole" operator="greaterThanOrEqual" allowBlank="1" showInputMessage="1" showErrorMessage="1" sqref="CS49:DF54" xr:uid="{00000000-0002-0000-0100-000007000000}">
      <formula1>0</formula1>
    </dataValidation>
  </dataValidations>
  <printOptions horizontalCentered="1"/>
  <pageMargins left="0.39370078740157483" right="0.39370078740157483" top="0.78740157480314965" bottom="0" header="0.19685039370078741" footer="0.19685039370078741"/>
  <pageSetup paperSize="9" scale="61" orientation="landscape" r:id="rId1"/>
  <headerFooter alignWithMargins="0">
    <oddHeader>&amp;R&amp;16別紙2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内線・空調管部門 請求書</vt:lpstr>
      <vt:lpstr>内線・空調管部門 請求書 (記入例)</vt:lpstr>
      <vt:lpstr>'内線・空調管部門 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野寺 泰司</dc:creator>
  <cp:lastModifiedBy>山田　雅也</cp:lastModifiedBy>
  <cp:lastPrinted>2023-09-12T06:07:42Z</cp:lastPrinted>
  <dcterms:created xsi:type="dcterms:W3CDTF">2014-08-07T04:03:34Z</dcterms:created>
  <dcterms:modified xsi:type="dcterms:W3CDTF">2023-09-13T05:03:36Z</dcterms:modified>
</cp:coreProperties>
</file>